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bookViews>
    <workbookView xWindow="0" yWindow="0" windowWidth="23040" windowHeight="8616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D244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44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D24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E24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D4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I418" i="68" s="1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E416" i="68"/>
  <c r="I416" i="68" s="1"/>
  <c r="D416" i="68"/>
  <c r="H416" i="68" s="1"/>
  <c r="J416" i="68" s="1"/>
  <c r="G414" i="68"/>
  <c r="I414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F406" i="68"/>
  <c r="E406" i="68"/>
  <c r="D406" i="68"/>
  <c r="H406" i="68" s="1"/>
  <c r="J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D385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J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I370" i="68" s="1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H368" i="68" s="1"/>
  <c r="J368" i="68" s="1"/>
  <c r="D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E357" i="68" s="1"/>
  <c r="D359" i="68"/>
  <c r="H359" i="68" s="1"/>
  <c r="G358" i="68"/>
  <c r="F358" i="68"/>
  <c r="E358" i="68"/>
  <c r="I358" i="68" s="1"/>
  <c r="D358" i="68"/>
  <c r="D357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I348" i="68"/>
  <c r="G348" i="68"/>
  <c r="F348" i="68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D338" i="68" s="1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I321" i="68" s="1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G311" i="68" s="1"/>
  <c r="F312" i="68"/>
  <c r="E312" i="68"/>
  <c r="I312" i="68" s="1"/>
  <c r="D312" i="68"/>
  <c r="D311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F307" i="68"/>
  <c r="F306" i="68" s="1"/>
  <c r="E307" i="68"/>
  <c r="I307" i="68" s="1"/>
  <c r="I306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G298" i="68"/>
  <c r="F298" i="68"/>
  <c r="F297" i="68" s="1"/>
  <c r="E298" i="68"/>
  <c r="E297" i="68" s="1"/>
  <c r="D298" i="68"/>
  <c r="H298" i="68" s="1"/>
  <c r="J298" i="68" s="1"/>
  <c r="H297" i="68"/>
  <c r="J297" i="68" s="1"/>
  <c r="G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I294" i="68"/>
  <c r="G294" i="68"/>
  <c r="F294" i="68"/>
  <c r="E294" i="68"/>
  <c r="E293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D288" i="68" s="1"/>
  <c r="G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I282" i="68"/>
  <c r="I281" i="68" s="1"/>
  <c r="G282" i="68"/>
  <c r="F282" i="68"/>
  <c r="E282" i="68"/>
  <c r="E281" i="68" s="1"/>
  <c r="D282" i="68"/>
  <c r="H282" i="68" s="1"/>
  <c r="D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G262" i="68"/>
  <c r="F262" i="68"/>
  <c r="E262" i="68"/>
  <c r="D262" i="68"/>
  <c r="H262" i="68" s="1"/>
  <c r="J262" i="68" s="1"/>
  <c r="G261" i="68"/>
  <c r="D261" i="68"/>
  <c r="G260" i="68"/>
  <c r="F260" i="68"/>
  <c r="E260" i="68"/>
  <c r="D260" i="68"/>
  <c r="I259" i="68"/>
  <c r="G259" i="68"/>
  <c r="F259" i="68"/>
  <c r="E259" i="68"/>
  <c r="E254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D254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D255" i="68"/>
  <c r="G253" i="68"/>
  <c r="F253" i="68"/>
  <c r="E253" i="68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E249" i="68" s="1"/>
  <c r="D250" i="68"/>
  <c r="D249" i="68" s="1"/>
  <c r="D245" i="68" s="1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I247" i="68" s="1"/>
  <c r="D247" i="68"/>
  <c r="I246" i="68"/>
  <c r="E246" i="68"/>
  <c r="D246" i="68"/>
  <c r="G243" i="68"/>
  <c r="F243" i="68"/>
  <c r="E243" i="68"/>
  <c r="D243" i="68"/>
  <c r="I242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G239" i="68"/>
  <c r="G238" i="68"/>
  <c r="F238" i="68"/>
  <c r="F237" i="68" s="1"/>
  <c r="E238" i="68"/>
  <c r="E237" i="68" s="1"/>
  <c r="D238" i="68"/>
  <c r="G237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I229" i="68"/>
  <c r="G229" i="68"/>
  <c r="F229" i="68"/>
  <c r="E229" i="68"/>
  <c r="E228" i="68" s="1"/>
  <c r="D229" i="68"/>
  <c r="H229" i="68" s="1"/>
  <c r="D228" i="68"/>
  <c r="G227" i="68"/>
  <c r="F227" i="68"/>
  <c r="E227" i="68"/>
  <c r="I227" i="68" s="1"/>
  <c r="D227" i="68"/>
  <c r="D225" i="68" s="1"/>
  <c r="G226" i="68"/>
  <c r="G225" i="68" s="1"/>
  <c r="F226" i="68"/>
  <c r="F225" i="68" s="1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I221" i="68"/>
  <c r="G221" i="68"/>
  <c r="F221" i="68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D216" i="68"/>
  <c r="H216" i="68" s="1"/>
  <c r="G215" i="68"/>
  <c r="D215" i="68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F206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D190" i="68"/>
  <c r="G186" i="68"/>
  <c r="F186" i="68"/>
  <c r="F181" i="68" s="1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E181" i="68"/>
  <c r="E165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G170" i="68"/>
  <c r="F170" i="68"/>
  <c r="G169" i="68"/>
  <c r="F169" i="68"/>
  <c r="F166" i="68" s="1"/>
  <c r="F165" i="68" s="1"/>
  <c r="E169" i="68"/>
  <c r="I169" i="68" s="1"/>
  <c r="D169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E155" i="68" s="1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E150" i="68"/>
  <c r="I150" i="68" s="1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I127" i="68"/>
  <c r="I126" i="68" s="1"/>
  <c r="G127" i="68"/>
  <c r="F127" i="68"/>
  <c r="F126" i="68" s="1"/>
  <c r="E127" i="68"/>
  <c r="E126" i="68" s="1"/>
  <c r="D127" i="68"/>
  <c r="H127" i="68" s="1"/>
  <c r="J127" i="68" s="1"/>
  <c r="G126" i="68"/>
  <c r="D126" i="68"/>
  <c r="G125" i="68"/>
  <c r="F125" i="68"/>
  <c r="E125" i="68"/>
  <c r="D125" i="68"/>
  <c r="D123" i="68" s="1"/>
  <c r="J124" i="68"/>
  <c r="G124" i="68"/>
  <c r="F124" i="68"/>
  <c r="F123" i="68" s="1"/>
  <c r="F122" i="68" s="1"/>
  <c r="E124" i="68"/>
  <c r="I124" i="68" s="1"/>
  <c r="D124" i="68"/>
  <c r="H124" i="68" s="1"/>
  <c r="E123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E118" i="68"/>
  <c r="E117" i="68" s="1"/>
  <c r="D118" i="68"/>
  <c r="D117" i="68" s="1"/>
  <c r="G117" i="68"/>
  <c r="G116" i="68"/>
  <c r="G114" i="68" s="1"/>
  <c r="G113" i="68" s="1"/>
  <c r="F116" i="68"/>
  <c r="E116" i="68"/>
  <c r="I116" i="68" s="1"/>
  <c r="D116" i="68"/>
  <c r="I115" i="68"/>
  <c r="G115" i="68"/>
  <c r="F115" i="68"/>
  <c r="F114" i="68" s="1"/>
  <c r="E115" i="68"/>
  <c r="E114" i="68" s="1"/>
  <c r="D115" i="68"/>
  <c r="H115" i="68" s="1"/>
  <c r="J115" i="68" s="1"/>
  <c r="D114" i="68"/>
  <c r="D113" i="68" s="1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G108" i="68" s="1"/>
  <c r="F109" i="68"/>
  <c r="E109" i="68"/>
  <c r="I109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F96" i="68"/>
  <c r="F95" i="68" s="1"/>
  <c r="E96" i="68"/>
  <c r="I96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I71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I63" i="68"/>
  <c r="G63" i="68"/>
  <c r="F63" i="68"/>
  <c r="F62" i="68" s="1"/>
  <c r="E63" i="68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I59" i="68"/>
  <c r="G59" i="68"/>
  <c r="F59" i="68"/>
  <c r="F57" i="68" s="1"/>
  <c r="E59" i="68"/>
  <c r="D59" i="68"/>
  <c r="H59" i="68" s="1"/>
  <c r="J59" i="68" s="1"/>
  <c r="G58" i="68"/>
  <c r="F58" i="68"/>
  <c r="E58" i="68"/>
  <c r="E57" i="68" s="1"/>
  <c r="D58" i="68"/>
  <c r="D57" i="68" s="1"/>
  <c r="G57" i="68"/>
  <c r="I55" i="68"/>
  <c r="G55" i="68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I47" i="68"/>
  <c r="G47" i="68"/>
  <c r="F47" i="68"/>
  <c r="F46" i="68" s="1"/>
  <c r="F45" i="68" s="1"/>
  <c r="E47" i="68"/>
  <c r="E46" i="68" s="1"/>
  <c r="D47" i="68"/>
  <c r="H47" i="68" s="1"/>
  <c r="J47" i="68" s="1"/>
  <c r="D46" i="68"/>
  <c r="I42" i="68"/>
  <c r="G42" i="68"/>
  <c r="F42" i="68"/>
  <c r="F40" i="68" s="1"/>
  <c r="E42" i="68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G40" i="68"/>
  <c r="G39" i="68" s="1"/>
  <c r="F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D30" i="68" s="1"/>
  <c r="G31" i="68"/>
  <c r="G30" i="68" s="1"/>
  <c r="F31" i="68"/>
  <c r="F30" i="68" s="1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H26" i="68" s="1"/>
  <c r="G24" i="68"/>
  <c r="G20" i="68" s="1"/>
  <c r="G19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G21" i="68"/>
  <c r="F21" i="68"/>
  <c r="E21" i="68"/>
  <c r="E20" i="68" s="1"/>
  <c r="D21" i="68"/>
  <c r="D20" i="68" s="1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D14" i="68" s="1"/>
  <c r="G15" i="68"/>
  <c r="G14" i="68" s="1"/>
  <c r="F15" i="68"/>
  <c r="F14" i="68" s="1"/>
  <c r="E15" i="68"/>
  <c r="D15" i="68"/>
  <c r="H15" i="68" s="1"/>
  <c r="G13" i="68"/>
  <c r="F13" i="68"/>
  <c r="E13" i="68"/>
  <c r="D13" i="68"/>
  <c r="H13" i="68" s="1"/>
  <c r="J13" i="68" s="1"/>
  <c r="G12" i="68"/>
  <c r="G11" i="68" s="1"/>
  <c r="F12" i="68"/>
  <c r="E12" i="68"/>
  <c r="D12" i="68"/>
  <c r="D11" i="68" s="1"/>
  <c r="F11" i="68"/>
  <c r="I10" i="68"/>
  <c r="G10" i="68"/>
  <c r="F10" i="68"/>
  <c r="F8" i="68" s="1"/>
  <c r="E10" i="68"/>
  <c r="D10" i="68"/>
  <c r="H10" i="68" s="1"/>
  <c r="J10" i="68" s="1"/>
  <c r="G9" i="68"/>
  <c r="F9" i="68"/>
  <c r="E9" i="68"/>
  <c r="D9" i="68"/>
  <c r="H9" i="68" s="1"/>
  <c r="G8" i="68"/>
  <c r="G7" i="68" s="1"/>
  <c r="G6" i="68" s="1"/>
  <c r="D8" i="68"/>
  <c r="F7" i="68"/>
  <c r="F6" i="68" s="1"/>
  <c r="D187" i="73" l="1"/>
  <c r="J426" i="68"/>
  <c r="J327" i="68"/>
  <c r="D325" i="68"/>
  <c r="D187" i="80"/>
  <c r="D25" i="68"/>
  <c r="E19" i="68"/>
  <c r="I26" i="68"/>
  <c r="J26" i="68" s="1"/>
  <c r="E6" i="73"/>
  <c r="J9" i="68"/>
  <c r="H8" i="68"/>
  <c r="D62" i="68"/>
  <c r="J96" i="68"/>
  <c r="H58" i="68"/>
  <c r="D95" i="68"/>
  <c r="H118" i="68"/>
  <c r="D187" i="81"/>
  <c r="I12" i="68"/>
  <c r="I15" i="68"/>
  <c r="J36" i="68"/>
  <c r="H35" i="68"/>
  <c r="J35" i="68" s="1"/>
  <c r="I46" i="68"/>
  <c r="I62" i="68"/>
  <c r="H68" i="68"/>
  <c r="J68" i="68" s="1"/>
  <c r="E70" i="68"/>
  <c r="H72" i="68"/>
  <c r="H82" i="68"/>
  <c r="I85" i="68"/>
  <c r="I89" i="68"/>
  <c r="E94" i="68"/>
  <c r="F94" i="68"/>
  <c r="I97" i="68"/>
  <c r="I95" i="68" s="1"/>
  <c r="H112" i="68"/>
  <c r="J112" i="68" s="1"/>
  <c r="I114" i="68"/>
  <c r="I125" i="68"/>
  <c r="I123" i="68" s="1"/>
  <c r="J150" i="68"/>
  <c r="H176" i="68"/>
  <c r="J229" i="68"/>
  <c r="J282" i="68"/>
  <c r="H281" i="68"/>
  <c r="J281" i="68" s="1"/>
  <c r="D108" i="68"/>
  <c r="H250" i="68"/>
  <c r="H12" i="68"/>
  <c r="J15" i="68"/>
  <c r="J31" i="68"/>
  <c r="D56" i="68"/>
  <c r="J101" i="68"/>
  <c r="H156" i="68"/>
  <c r="J221" i="68"/>
  <c r="E284" i="68"/>
  <c r="D7" i="68"/>
  <c r="E8" i="68"/>
  <c r="E7" i="68" s="1"/>
  <c r="I9" i="68"/>
  <c r="I8" i="68" s="1"/>
  <c r="E11" i="68"/>
  <c r="I13" i="68"/>
  <c r="E14" i="68"/>
  <c r="I16" i="68"/>
  <c r="D19" i="68"/>
  <c r="H21" i="68"/>
  <c r="I24" i="68"/>
  <c r="H25" i="68"/>
  <c r="I28" i="68"/>
  <c r="E30" i="68"/>
  <c r="I32" i="68"/>
  <c r="I30" i="68" s="1"/>
  <c r="I36" i="68"/>
  <c r="I35" i="68" s="1"/>
  <c r="E35" i="68"/>
  <c r="H39" i="68"/>
  <c r="J39" i="68" s="1"/>
  <c r="H41" i="68"/>
  <c r="E45" i="68"/>
  <c r="H48" i="68"/>
  <c r="H60" i="68"/>
  <c r="J60" i="68" s="1"/>
  <c r="E62" i="68"/>
  <c r="E56" i="68" s="1"/>
  <c r="H64" i="68"/>
  <c r="F70" i="68"/>
  <c r="F56" i="68" s="1"/>
  <c r="I77" i="68"/>
  <c r="I70" i="68" s="1"/>
  <c r="E81" i="68"/>
  <c r="I87" i="68"/>
  <c r="I86" i="68" s="1"/>
  <c r="G86" i="68"/>
  <c r="G56" i="68" s="1"/>
  <c r="H92" i="68"/>
  <c r="J92" i="68" s="1"/>
  <c r="G95" i="68"/>
  <c r="G94" i="68" s="1"/>
  <c r="H104" i="68"/>
  <c r="J104" i="68" s="1"/>
  <c r="E113" i="68"/>
  <c r="H116" i="68"/>
  <c r="F117" i="68"/>
  <c r="F113" i="68" s="1"/>
  <c r="H120" i="68"/>
  <c r="J120" i="68" s="1"/>
  <c r="G123" i="68"/>
  <c r="H126" i="68"/>
  <c r="J126" i="68" s="1"/>
  <c r="E188" i="68"/>
  <c r="J216" i="68"/>
  <c r="J53" i="68"/>
  <c r="H52" i="68"/>
  <c r="J52" i="68" s="1"/>
  <c r="H123" i="68"/>
  <c r="I129" i="68"/>
  <c r="I21" i="68"/>
  <c r="I20" i="68" s="1"/>
  <c r="I37" i="68"/>
  <c r="I58" i="68"/>
  <c r="I57" i="68" s="1"/>
  <c r="I82" i="68"/>
  <c r="I81" i="68" s="1"/>
  <c r="H109" i="68"/>
  <c r="I110" i="68"/>
  <c r="I108" i="68" s="1"/>
  <c r="I118" i="68"/>
  <c r="I117" i="68" s="1"/>
  <c r="H125" i="68"/>
  <c r="J125" i="68" s="1"/>
  <c r="H135" i="68"/>
  <c r="H139" i="68"/>
  <c r="H143" i="68"/>
  <c r="H147" i="68"/>
  <c r="H151" i="68"/>
  <c r="J151" i="68" s="1"/>
  <c r="E154" i="68"/>
  <c r="I156" i="68"/>
  <c r="I155" i="68" s="1"/>
  <c r="I168" i="68"/>
  <c r="I166" i="68" s="1"/>
  <c r="I176" i="68"/>
  <c r="I192" i="68"/>
  <c r="G193" i="68"/>
  <c r="H235" i="68"/>
  <c r="D35" i="68"/>
  <c r="E40" i="68"/>
  <c r="E39" i="68" s="1"/>
  <c r="I39" i="68" s="1"/>
  <c r="D52" i="68"/>
  <c r="D45" i="68" s="1"/>
  <c r="D100" i="68"/>
  <c r="I101" i="68"/>
  <c r="I100" i="68" s="1"/>
  <c r="I131" i="68"/>
  <c r="E134" i="68"/>
  <c r="E122" i="68" s="1"/>
  <c r="E138" i="68"/>
  <c r="E142" i="68"/>
  <c r="E146" i="68"/>
  <c r="I151" i="68"/>
  <c r="I149" i="68" s="1"/>
  <c r="H157" i="68"/>
  <c r="J157" i="68" s="1"/>
  <c r="I159" i="68"/>
  <c r="I163" i="68"/>
  <c r="I161" i="68" s="1"/>
  <c r="H169" i="68"/>
  <c r="J169" i="68" s="1"/>
  <c r="H173" i="68"/>
  <c r="J173" i="68" s="1"/>
  <c r="H177" i="68"/>
  <c r="J177" i="68" s="1"/>
  <c r="I179" i="68"/>
  <c r="I183" i="68"/>
  <c r="I181" i="68" s="1"/>
  <c r="H186" i="68"/>
  <c r="J186" i="68" s="1"/>
  <c r="D189" i="68"/>
  <c r="E193" i="68"/>
  <c r="D193" i="68"/>
  <c r="H197" i="68"/>
  <c r="J197" i="68" s="1"/>
  <c r="I199" i="68"/>
  <c r="E201" i="68"/>
  <c r="D201" i="68"/>
  <c r="H205" i="68"/>
  <c r="J205" i="68" s="1"/>
  <c r="H209" i="68"/>
  <c r="J209" i="68" s="1"/>
  <c r="I211" i="68"/>
  <c r="H214" i="68"/>
  <c r="J214" i="68" s="1"/>
  <c r="F215" i="68"/>
  <c r="F200" i="68" s="1"/>
  <c r="F187" i="68" s="1"/>
  <c r="H218" i="68"/>
  <c r="J218" i="68" s="1"/>
  <c r="F220" i="68"/>
  <c r="H222" i="68"/>
  <c r="J222" i="68" s="1"/>
  <c r="H226" i="68"/>
  <c r="F228" i="68"/>
  <c r="H230" i="68"/>
  <c r="J230" i="68" s="1"/>
  <c r="I235" i="68"/>
  <c r="I234" i="68" s="1"/>
  <c r="I233" i="68" s="1"/>
  <c r="H238" i="68"/>
  <c r="I238" i="68"/>
  <c r="I237" i="68" s="1"/>
  <c r="G274" i="68"/>
  <c r="H289" i="68"/>
  <c r="I293" i="68"/>
  <c r="I352" i="68"/>
  <c r="H16" i="68"/>
  <c r="J16" i="68" s="1"/>
  <c r="H32" i="68"/>
  <c r="J32" i="68" s="1"/>
  <c r="I54" i="68"/>
  <c r="I52" i="68" s="1"/>
  <c r="H97" i="68"/>
  <c r="J97" i="68" s="1"/>
  <c r="I172" i="68"/>
  <c r="I170" i="68" s="1"/>
  <c r="G188" i="68"/>
  <c r="I250" i="68"/>
  <c r="I249" i="68" s="1"/>
  <c r="J267" i="68"/>
  <c r="G129" i="68"/>
  <c r="G149" i="68"/>
  <c r="G161" i="68"/>
  <c r="G154" i="68" s="1"/>
  <c r="D166" i="68"/>
  <c r="H167" i="68"/>
  <c r="D170" i="68"/>
  <c r="H171" i="68"/>
  <c r="G181" i="68"/>
  <c r="G165" i="68" s="1"/>
  <c r="I186" i="68"/>
  <c r="I190" i="68"/>
  <c r="I189" i="68" s="1"/>
  <c r="I194" i="68"/>
  <c r="I193" i="68" s="1"/>
  <c r="I202" i="68"/>
  <c r="I201" i="68" s="1"/>
  <c r="D206" i="68"/>
  <c r="H207" i="68"/>
  <c r="I214" i="68"/>
  <c r="E215" i="68"/>
  <c r="I216" i="68"/>
  <c r="I215" i="68" s="1"/>
  <c r="I218" i="68"/>
  <c r="G220" i="68"/>
  <c r="G200" i="68" s="1"/>
  <c r="I222" i="68"/>
  <c r="I220" i="68" s="1"/>
  <c r="I226" i="68"/>
  <c r="I225" i="68" s="1"/>
  <c r="H227" i="68"/>
  <c r="J227" i="68" s="1"/>
  <c r="I230" i="68"/>
  <c r="I228" i="68" s="1"/>
  <c r="I236" i="68"/>
  <c r="E234" i="68"/>
  <c r="E233" i="68" s="1"/>
  <c r="I243" i="68"/>
  <c r="I239" i="68" s="1"/>
  <c r="H257" i="68"/>
  <c r="J257" i="68" s="1"/>
  <c r="F261" i="68"/>
  <c r="D299" i="68"/>
  <c r="D287" i="68" s="1"/>
  <c r="D244" i="68" s="1"/>
  <c r="E325" i="68"/>
  <c r="G325" i="68"/>
  <c r="H415" i="68"/>
  <c r="J415" i="68" s="1"/>
  <c r="J417" i="68"/>
  <c r="H339" i="68"/>
  <c r="I347" i="68"/>
  <c r="I374" i="68"/>
  <c r="G385" i="68"/>
  <c r="I386" i="68"/>
  <c r="I385" i="68" s="1"/>
  <c r="H411" i="68"/>
  <c r="I415" i="68"/>
  <c r="H130" i="68"/>
  <c r="I135" i="68"/>
  <c r="I134" i="68" s="1"/>
  <c r="I139" i="68"/>
  <c r="I138" i="68" s="1"/>
  <c r="I143" i="68"/>
  <c r="I142" i="68" s="1"/>
  <c r="I147" i="68"/>
  <c r="I146" i="68" s="1"/>
  <c r="H162" i="68"/>
  <c r="H182" i="68"/>
  <c r="H190" i="68"/>
  <c r="H194" i="68"/>
  <c r="H202" i="68"/>
  <c r="I207" i="68"/>
  <c r="I206" i="68" s="1"/>
  <c r="D237" i="68"/>
  <c r="H243" i="68"/>
  <c r="J243" i="68" s="1"/>
  <c r="H247" i="68"/>
  <c r="F249" i="68"/>
  <c r="F245" i="68" s="1"/>
  <c r="H251" i="68"/>
  <c r="J251" i="68" s="1"/>
  <c r="I253" i="68"/>
  <c r="H255" i="68"/>
  <c r="I257" i="68"/>
  <c r="H260" i="68"/>
  <c r="J260" i="68" s="1"/>
  <c r="H264" i="68"/>
  <c r="F266" i="68"/>
  <c r="I268" i="68"/>
  <c r="I266" i="68" s="1"/>
  <c r="I276" i="68"/>
  <c r="E275" i="68"/>
  <c r="E274" i="68" s="1"/>
  <c r="F281" i="68"/>
  <c r="H291" i="68"/>
  <c r="J291" i="68" s="1"/>
  <c r="H295" i="68"/>
  <c r="I298" i="68"/>
  <c r="I297" i="68" s="1"/>
  <c r="E299" i="68"/>
  <c r="E287" i="68" s="1"/>
  <c r="G306" i="68"/>
  <c r="H315" i="68"/>
  <c r="J315" i="68" s="1"/>
  <c r="F325" i="68"/>
  <c r="I333" i="68"/>
  <c r="E338" i="68"/>
  <c r="H345" i="68"/>
  <c r="J345" i="68" s="1"/>
  <c r="H349" i="68"/>
  <c r="H353" i="68"/>
  <c r="G357" i="68"/>
  <c r="H367" i="68"/>
  <c r="J367" i="68" s="1"/>
  <c r="E374" i="68"/>
  <c r="H387" i="68"/>
  <c r="J387" i="68" s="1"/>
  <c r="H407" i="68"/>
  <c r="I410" i="68"/>
  <c r="F415" i="68"/>
  <c r="E6" i="51"/>
  <c r="D44" i="71"/>
  <c r="D239" i="68"/>
  <c r="H240" i="68"/>
  <c r="I260" i="68"/>
  <c r="E261" i="68"/>
  <c r="E245" i="68" s="1"/>
  <c r="I262" i="68"/>
  <c r="I264" i="68"/>
  <c r="G266" i="68"/>
  <c r="G245" i="68" s="1"/>
  <c r="H271" i="68"/>
  <c r="J271" i="68" s="1"/>
  <c r="F274" i="68"/>
  <c r="I280" i="68"/>
  <c r="I279" i="68" s="1"/>
  <c r="H285" i="68"/>
  <c r="G287" i="68"/>
  <c r="F288" i="68"/>
  <c r="F293" i="68"/>
  <c r="H303" i="68"/>
  <c r="J303" i="68" s="1"/>
  <c r="H307" i="68"/>
  <c r="H326" i="68"/>
  <c r="I329" i="68"/>
  <c r="H337" i="68"/>
  <c r="J337" i="68" s="1"/>
  <c r="H341" i="68"/>
  <c r="J341" i="68" s="1"/>
  <c r="F347" i="68"/>
  <c r="I362" i="68"/>
  <c r="H391" i="68"/>
  <c r="J391" i="68" s="1"/>
  <c r="I395" i="68"/>
  <c r="H399" i="68"/>
  <c r="E405" i="68"/>
  <c r="I406" i="68"/>
  <c r="I405" i="68" s="1"/>
  <c r="E244" i="67"/>
  <c r="H276" i="68"/>
  <c r="I277" i="68"/>
  <c r="H280" i="68"/>
  <c r="I285" i="68"/>
  <c r="I284" i="68" s="1"/>
  <c r="I289" i="68"/>
  <c r="I288" i="68" s="1"/>
  <c r="H300" i="68"/>
  <c r="H308" i="68"/>
  <c r="J308" i="68" s="1"/>
  <c r="H312" i="68"/>
  <c r="I313" i="68"/>
  <c r="I311" i="68" s="1"/>
  <c r="H321" i="68"/>
  <c r="I322" i="68"/>
  <c r="I320" i="68" s="1"/>
  <c r="I326" i="68"/>
  <c r="I325" i="68" s="1"/>
  <c r="I339" i="68"/>
  <c r="I338" i="68" s="1"/>
  <c r="H354" i="68"/>
  <c r="J354" i="68" s="1"/>
  <c r="H358" i="68"/>
  <c r="I359" i="68"/>
  <c r="I357" i="68" s="1"/>
  <c r="H373" i="68"/>
  <c r="G395" i="68"/>
  <c r="G415" i="68"/>
  <c r="D44" i="67"/>
  <c r="D244" i="72"/>
  <c r="E6" i="74"/>
  <c r="I300" i="68"/>
  <c r="I299" i="68" s="1"/>
  <c r="I368" i="68"/>
  <c r="I367" i="68" s="1"/>
  <c r="E371" i="68"/>
  <c r="D374" i="68"/>
  <c r="D371" i="68" s="1"/>
  <c r="H371" i="68" s="1"/>
  <c r="J371" i="68" s="1"/>
  <c r="H375" i="68"/>
  <c r="E385" i="68"/>
  <c r="D395" i="68"/>
  <c r="G405" i="68"/>
  <c r="F410" i="68"/>
  <c r="D415" i="68"/>
  <c r="D44" i="70"/>
  <c r="E244" i="70"/>
  <c r="E44" i="72"/>
  <c r="H366" i="68"/>
  <c r="J366" i="68" s="1"/>
  <c r="G371" i="68"/>
  <c r="H385" i="68"/>
  <c r="J385" i="68" s="1"/>
  <c r="E395" i="68"/>
  <c r="E415" i="68"/>
  <c r="D187" i="51"/>
  <c r="E187" i="70"/>
  <c r="D244" i="71"/>
  <c r="D187" i="72"/>
  <c r="E187" i="74"/>
  <c r="E6" i="69"/>
  <c r="E44" i="69"/>
  <c r="E187" i="69"/>
  <c r="D6" i="73"/>
  <c r="D44" i="75"/>
  <c r="D6" i="76"/>
  <c r="D244" i="79"/>
  <c r="D44" i="82"/>
  <c r="E187" i="73"/>
  <c r="D244" i="75"/>
  <c r="D44" i="76"/>
  <c r="E6" i="71"/>
  <c r="E44" i="71"/>
  <c r="E187" i="71"/>
  <c r="E44" i="73"/>
  <c r="D44" i="74"/>
  <c r="D6" i="80"/>
  <c r="E44" i="79"/>
  <c r="E187" i="79"/>
  <c r="E44" i="80"/>
  <c r="E6" i="82"/>
  <c r="E244" i="75"/>
  <c r="E187" i="76"/>
  <c r="E244" i="76"/>
  <c r="E244" i="77"/>
  <c r="D44" i="78"/>
  <c r="E6" i="80"/>
  <c r="E187" i="80"/>
  <c r="E44" i="75"/>
  <c r="E187" i="75"/>
  <c r="E44" i="76"/>
  <c r="E44" i="77"/>
  <c r="E44" i="78"/>
  <c r="E244" i="80"/>
  <c r="E244" i="81"/>
  <c r="E187" i="82"/>
  <c r="J359" i="68" l="1"/>
  <c r="I25" i="68"/>
  <c r="J25" i="68"/>
  <c r="I94" i="68"/>
  <c r="I122" i="68"/>
  <c r="E244" i="68"/>
  <c r="F44" i="68"/>
  <c r="J312" i="68"/>
  <c r="H311" i="68"/>
  <c r="J311" i="68" s="1"/>
  <c r="H306" i="68"/>
  <c r="J306" i="68" s="1"/>
  <c r="J307" i="68"/>
  <c r="J295" i="68"/>
  <c r="H293" i="68"/>
  <c r="J293" i="68" s="1"/>
  <c r="I275" i="68"/>
  <c r="I274" i="68" s="1"/>
  <c r="H189" i="68"/>
  <c r="J190" i="68"/>
  <c r="J167" i="68"/>
  <c r="H166" i="68"/>
  <c r="D200" i="68"/>
  <c r="I154" i="68"/>
  <c r="J143" i="68"/>
  <c r="H142" i="68"/>
  <c r="J142" i="68" s="1"/>
  <c r="I56" i="68"/>
  <c r="J64" i="68"/>
  <c r="H62" i="68"/>
  <c r="J62" i="68" s="1"/>
  <c r="E44" i="68"/>
  <c r="H220" i="68"/>
  <c r="J220" i="68" s="1"/>
  <c r="J156" i="68"/>
  <c r="H155" i="68"/>
  <c r="J12" i="68"/>
  <c r="H11" i="68"/>
  <c r="J11" i="68" s="1"/>
  <c r="D94" i="68"/>
  <c r="D44" i="68" s="1"/>
  <c r="H374" i="68"/>
  <c r="J374" i="68" s="1"/>
  <c r="J375" i="68"/>
  <c r="J358" i="68"/>
  <c r="H357" i="68"/>
  <c r="J357" i="68" s="1"/>
  <c r="J280" i="68"/>
  <c r="H279" i="68"/>
  <c r="J279" i="68" s="1"/>
  <c r="J285" i="68"/>
  <c r="H284" i="68"/>
  <c r="J284" i="68" s="1"/>
  <c r="G244" i="68"/>
  <c r="J407" i="68"/>
  <c r="H405" i="68"/>
  <c r="J405" i="68" s="1"/>
  <c r="I254" i="68"/>
  <c r="I245" i="68" s="1"/>
  <c r="I244" i="68" s="1"/>
  <c r="H181" i="68"/>
  <c r="J181" i="68" s="1"/>
  <c r="J182" i="68"/>
  <c r="H410" i="68"/>
  <c r="J410" i="68" s="1"/>
  <c r="J411" i="68"/>
  <c r="I200" i="68"/>
  <c r="D165" i="68"/>
  <c r="G187" i="68"/>
  <c r="E200" i="68"/>
  <c r="E187" i="68" s="1"/>
  <c r="J235" i="68"/>
  <c r="H234" i="68"/>
  <c r="I175" i="68"/>
  <c r="I165" i="68" s="1"/>
  <c r="J139" i="68"/>
  <c r="H138" i="68"/>
  <c r="J138" i="68" s="1"/>
  <c r="J123" i="68"/>
  <c r="J41" i="68"/>
  <c r="H40" i="68"/>
  <c r="J40" i="68" s="1"/>
  <c r="E6" i="68"/>
  <c r="H100" i="68"/>
  <c r="J100" i="68" s="1"/>
  <c r="H30" i="68"/>
  <c r="J30" i="68" s="1"/>
  <c r="J250" i="68"/>
  <c r="H249" i="68"/>
  <c r="J249" i="68" s="1"/>
  <c r="I113" i="68"/>
  <c r="J82" i="68"/>
  <c r="H81" i="68"/>
  <c r="J81" i="68" s="1"/>
  <c r="H95" i="68"/>
  <c r="J321" i="68"/>
  <c r="H320" i="68"/>
  <c r="J320" i="68" s="1"/>
  <c r="J300" i="68"/>
  <c r="H299" i="68"/>
  <c r="J299" i="68" s="1"/>
  <c r="H352" i="68"/>
  <c r="J352" i="68" s="1"/>
  <c r="J353" i="68"/>
  <c r="J255" i="68"/>
  <c r="H254" i="68"/>
  <c r="J254" i="68" s="1"/>
  <c r="J247" i="68"/>
  <c r="H246" i="68"/>
  <c r="H201" i="68"/>
  <c r="J202" i="68"/>
  <c r="H161" i="68"/>
  <c r="J161" i="68" s="1"/>
  <c r="J162" i="68"/>
  <c r="J339" i="68"/>
  <c r="H338" i="68"/>
  <c r="J338" i="68" s="1"/>
  <c r="J171" i="68"/>
  <c r="H170" i="68"/>
  <c r="J170" i="68" s="1"/>
  <c r="H266" i="68"/>
  <c r="J266" i="68" s="1"/>
  <c r="J289" i="68"/>
  <c r="H288" i="68"/>
  <c r="D188" i="68"/>
  <c r="J135" i="68"/>
  <c r="H134" i="68"/>
  <c r="J134" i="68" s="1"/>
  <c r="J109" i="68"/>
  <c r="H108" i="68"/>
  <c r="J108" i="68" s="1"/>
  <c r="I19" i="68"/>
  <c r="H215" i="68"/>
  <c r="J215" i="68" s="1"/>
  <c r="J116" i="68"/>
  <c r="H114" i="68"/>
  <c r="J21" i="68"/>
  <c r="H20" i="68"/>
  <c r="D6" i="68"/>
  <c r="J176" i="68"/>
  <c r="H175" i="68"/>
  <c r="J175" i="68" s="1"/>
  <c r="H149" i="68"/>
  <c r="J149" i="68" s="1"/>
  <c r="H70" i="68"/>
  <c r="J70" i="68" s="1"/>
  <c r="J72" i="68"/>
  <c r="I14" i="68"/>
  <c r="J118" i="68"/>
  <c r="H117" i="68"/>
  <c r="J117" i="68" s="1"/>
  <c r="H57" i="68"/>
  <c r="J58" i="68"/>
  <c r="J8" i="68"/>
  <c r="H7" i="68"/>
  <c r="I371" i="68"/>
  <c r="H372" i="68"/>
  <c r="J372" i="68" s="1"/>
  <c r="J373" i="68"/>
  <c r="I287" i="68"/>
  <c r="J276" i="68"/>
  <c r="H275" i="68"/>
  <c r="J399" i="68"/>
  <c r="H395" i="68"/>
  <c r="J395" i="68" s="1"/>
  <c r="J326" i="68"/>
  <c r="H325" i="68"/>
  <c r="J325" i="68" s="1"/>
  <c r="F287" i="68"/>
  <c r="F244" i="68" s="1"/>
  <c r="I261" i="68"/>
  <c r="H239" i="68"/>
  <c r="J239" i="68" s="1"/>
  <c r="J240" i="68"/>
  <c r="J349" i="68"/>
  <c r="H347" i="68"/>
  <c r="J347" i="68" s="1"/>
  <c r="J264" i="68"/>
  <c r="H261" i="68"/>
  <c r="J261" i="68" s="1"/>
  <c r="H193" i="68"/>
  <c r="J193" i="68" s="1"/>
  <c r="J194" i="68"/>
  <c r="H129" i="68"/>
  <c r="J129" i="68" s="1"/>
  <c r="J130" i="68"/>
  <c r="J207" i="68"/>
  <c r="H206" i="68"/>
  <c r="J206" i="68" s="1"/>
  <c r="I188" i="68"/>
  <c r="J238" i="68"/>
  <c r="H237" i="68"/>
  <c r="J237" i="68" s="1"/>
  <c r="H225" i="68"/>
  <c r="J225" i="68" s="1"/>
  <c r="J226" i="68"/>
  <c r="J147" i="68"/>
  <c r="H146" i="68"/>
  <c r="J146" i="68" s="1"/>
  <c r="G122" i="68"/>
  <c r="G44" i="68" s="1"/>
  <c r="J48" i="68"/>
  <c r="H46" i="68"/>
  <c r="H14" i="68"/>
  <c r="J14" i="68" s="1"/>
  <c r="H228" i="68"/>
  <c r="J228" i="68" s="1"/>
  <c r="H86" i="68"/>
  <c r="J86" i="68" s="1"/>
  <c r="I45" i="68"/>
  <c r="I11" i="68"/>
  <c r="I7" i="68" s="1"/>
  <c r="I6" i="68" s="1"/>
  <c r="D187" i="68" l="1"/>
  <c r="I187" i="68"/>
  <c r="J57" i="68"/>
  <c r="H56" i="68"/>
  <c r="J56" i="68" s="1"/>
  <c r="J114" i="68"/>
  <c r="H113" i="68"/>
  <c r="J113" i="68" s="1"/>
  <c r="J246" i="68"/>
  <c r="H245" i="68"/>
  <c r="H165" i="68"/>
  <c r="J165" i="68" s="1"/>
  <c r="J166" i="68"/>
  <c r="J7" i="68"/>
  <c r="J288" i="68"/>
  <c r="H287" i="68"/>
  <c r="J287" i="68" s="1"/>
  <c r="H122" i="68"/>
  <c r="J122" i="68" s="1"/>
  <c r="J20" i="68"/>
  <c r="H19" i="68"/>
  <c r="J19" i="68" s="1"/>
  <c r="J95" i="68"/>
  <c r="H94" i="68"/>
  <c r="J94" i="68" s="1"/>
  <c r="H233" i="68"/>
  <c r="J233" i="68" s="1"/>
  <c r="J234" i="68"/>
  <c r="I44" i="68"/>
  <c r="J46" i="68"/>
  <c r="H45" i="68"/>
  <c r="H274" i="68"/>
  <c r="J274" i="68" s="1"/>
  <c r="J275" i="68"/>
  <c r="J201" i="68"/>
  <c r="H200" i="68"/>
  <c r="J200" i="68" s="1"/>
  <c r="J155" i="68"/>
  <c r="H154" i="68"/>
  <c r="J154" i="68" s="1"/>
  <c r="J189" i="68"/>
  <c r="H188" i="68"/>
  <c r="J188" i="68" l="1"/>
  <c r="H187" i="68"/>
  <c r="J187" i="68" s="1"/>
  <c r="J45" i="68"/>
  <c r="H44" i="68"/>
  <c r="J44" i="68" s="1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<sst xmlns="http://schemas.openxmlformats.org/spreadsheetml/2006/main" count="15428" uniqueCount="816">
  <si>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</si>
  <si>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LOPAR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</si>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</sst>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272347.5</v>
      </c>
      <c r="E6" s="3">
        <f>+E7+E14+E19+E30+E35</f>
        <v>272347.5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272347.5</v>
      </c>
      <c r="E19" s="4">
        <f>E20+E25</f>
        <v>272347.5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272347.5</v>
      </c>
      <c r="E25" s="4">
        <f>SUM(E26:E29)</f>
        <v>272347.5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272347.5</v>
      </c>
      <c r="E26" s="5">
        <v>272347.5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272347.5</v>
      </c>
      <c r="E187" s="4">
        <f>E188+E200+E233+E237+E239</f>
        <v>272347.5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272347.5</v>
      </c>
      <c r="E200" s="4">
        <f t="shared" si="30"/>
        <v>272347.5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272347.5</v>
      </c>
      <c r="E201" s="4">
        <f>SUM(E202:E205)</f>
        <v>272347.5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272347.5</v>
      </c>
      <c r="E203" s="7">
        <v>272347.5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272347.5</v>
      </c>
      <c r="E325" s="4">
        <f>SUM(E326:E333)</f>
        <v>272347.5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272347.5</v>
      </c>
      <c r="E327" s="98">
        <v>272347.5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544695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77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272347.5</v>
      </c>
      <c r="E6" s="12">
        <f t="shared" ref="E6:I6" si="0">+E7+E14+E19+E30+E35</f>
        <v>320259.34999999998</v>
      </c>
      <c r="F6" s="12">
        <f t="shared" si="0"/>
        <v>0</v>
      </c>
      <c r="G6" s="12">
        <f>+G7+G14+G19+G30+G35</f>
        <v>0</v>
      </c>
      <c r="H6" s="12">
        <f t="shared" si="0"/>
        <v>272347.5</v>
      </c>
      <c r="I6" s="12">
        <f t="shared" si="0"/>
        <v>320259.34999999998</v>
      </c>
      <c r="J6" s="62">
        <f>IF(H6&lt;&gt;0,IF(I6/H6&gt;=100,"&gt;&gt;100",I6/H6*100),"-")</f>
        <v>117.59217543763023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272347.5</v>
      </c>
      <c r="E19" s="13">
        <f t="shared" ref="E19:I19" si="8">E20+E25</f>
        <v>320259.34999999998</v>
      </c>
      <c r="F19" s="13">
        <f t="shared" si="8"/>
        <v>0</v>
      </c>
      <c r="G19" s="13">
        <f t="shared" si="8"/>
        <v>0</v>
      </c>
      <c r="H19" s="13">
        <f t="shared" si="8"/>
        <v>272347.5</v>
      </c>
      <c r="I19" s="13">
        <f t="shared" si="8"/>
        <v>320259.34999999998</v>
      </c>
      <c r="J19" s="62">
        <f t="shared" si="2"/>
        <v>117.59217543763023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272347.5</v>
      </c>
      <c r="E25" s="13">
        <f>SUM(E26:E29)</f>
        <v>320259.34999999998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272347.5</v>
      </c>
      <c r="I25" s="13">
        <f t="shared" si="11"/>
        <v>320259.34999999998</v>
      </c>
      <c r="J25" s="62">
        <f t="shared" si="2"/>
        <v>117.59217543763023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272347.5</v>
      </c>
      <c r="E26" s="103">
        <f>SUM('510:816'!E26)</f>
        <v>320259.34999999998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272347.5</v>
      </c>
      <c r="I26" s="15">
        <f t="shared" si="12"/>
        <v>320259.34999999998</v>
      </c>
      <c r="J26" s="62">
        <f t="shared" si="2"/>
        <v>117.59217543763023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272347.5</v>
      </c>
      <c r="E187" s="13">
        <f t="shared" ref="E187:I187" si="84">E188+E200+E233+E237+E239</f>
        <v>320259.34999999998</v>
      </c>
      <c r="F187" s="13">
        <f t="shared" si="84"/>
        <v>0</v>
      </c>
      <c r="G187" s="13">
        <f t="shared" si="84"/>
        <v>0</v>
      </c>
      <c r="H187" s="13">
        <f t="shared" si="84"/>
        <v>272347.5</v>
      </c>
      <c r="I187" s="13">
        <f t="shared" si="84"/>
        <v>320259.34999999998</v>
      </c>
      <c r="J187" s="62">
        <f t="shared" si="79"/>
        <v>117.59217543763023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272347.5</v>
      </c>
      <c r="E200" s="13">
        <f t="shared" si="90"/>
        <v>320259.34999999998</v>
      </c>
      <c r="F200" s="13">
        <f t="shared" si="90"/>
        <v>0</v>
      </c>
      <c r="G200" s="13">
        <f t="shared" si="90"/>
        <v>0</v>
      </c>
      <c r="H200" s="13">
        <f t="shared" si="90"/>
        <v>272347.5</v>
      </c>
      <c r="I200" s="13">
        <f t="shared" si="90"/>
        <v>320259.34999999998</v>
      </c>
      <c r="J200" s="62">
        <f t="shared" si="79"/>
        <v>117.59217543763023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272347.5</v>
      </c>
      <c r="E201" s="13">
        <f t="shared" ref="E201:I201" si="91">SUM(E202:E205)</f>
        <v>320259.34999999998</v>
      </c>
      <c r="F201" s="13">
        <f t="shared" si="91"/>
        <v>0</v>
      </c>
      <c r="G201" s="13">
        <f t="shared" si="91"/>
        <v>0</v>
      </c>
      <c r="H201" s="13">
        <f t="shared" si="91"/>
        <v>272347.5</v>
      </c>
      <c r="I201" s="13">
        <f t="shared" si="91"/>
        <v>320259.34999999998</v>
      </c>
      <c r="J201" s="62">
        <f t="shared" si="79"/>
        <v>117.59217543763023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272347.5</v>
      </c>
      <c r="E203" s="103">
        <f>SUM('510:816'!E203)</f>
        <v>320259.34999999998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272347.5</v>
      </c>
      <c r="I203" s="17">
        <f t="shared" si="92"/>
        <v>320259.34999999998</v>
      </c>
      <c r="J203" s="62">
        <f t="shared" si="79"/>
        <v>117.59217543763023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320259.34999999998</v>
      </c>
      <c r="E325" s="13">
        <f t="shared" ref="E325:I325" si="146">SUM(E326:E333)</f>
        <v>320259.34999999998</v>
      </c>
      <c r="F325" s="13">
        <f t="shared" si="146"/>
        <v>0</v>
      </c>
      <c r="G325" s="13">
        <f t="shared" si="146"/>
        <v>0</v>
      </c>
      <c r="H325" s="13">
        <f t="shared" si="146"/>
        <v>320259.34999999998</v>
      </c>
      <c r="I325" s="13">
        <f t="shared" si="146"/>
        <v>320259.34999999998</v>
      </c>
      <c r="J325" s="62">
        <f t="shared" si="144"/>
        <v>100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320259.34999999998</v>
      </c>
      <c r="E327" s="103">
        <f>SUM('510:816'!E327)</f>
        <v>320259.34999999998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320259.34999999998</v>
      </c>
      <c r="I327" s="14">
        <f t="shared" si="147"/>
        <v>320259.34999999998</v>
      </c>
      <c r="J327" s="62">
        <f t="shared" si="144"/>
        <v>100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592606.85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592606.85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55" zoomScaleNormal="100" workbookViewId="0">
      <selection activeCell="B1" sqref="B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6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0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34" zoomScaleNormal="100" workbookViewId="0">
      <selection activeCell="D202" sqref="D20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47911.85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47911.85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47911.85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47911.85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47911.85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47911.85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47911.85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47911.85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47911.85</v>
      </c>
      <c r="E325" s="4">
        <f>SUM(E326:E333)</f>
        <v>47911.85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47911.85</v>
      </c>
      <c r="E327" s="98">
        <v>47911.85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>
        <v>47911.85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2026-02-23T18:41:11Z</dcterms:modified>
</cp:coreProperties>
</file>