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arnica\Desktop\NABAVA 2025\JN_50_25_2_NABAVA SLUŽBENOG AUTOMOBILA\"/>
    </mc:Choice>
  </mc:AlternateContent>
  <xr:revisionPtr revIDLastSave="0" documentId="13_ncr:1_{DCAD27B1-EF0B-4712-80BF-0753F39FCAE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7" i="1"/>
  <c r="D10" i="1"/>
</calcChain>
</file>

<file path=xl/sharedStrings.xml><?xml version="1.0" encoding="utf-8"?>
<sst xmlns="http://schemas.openxmlformats.org/spreadsheetml/2006/main" count="37" uniqueCount="34">
  <si>
    <t>Red.br.</t>
  </si>
  <si>
    <t>1.</t>
  </si>
  <si>
    <t>Nabavna vrijednost za cjelokupan predmet nabave (bez PDV-a)</t>
  </si>
  <si>
    <t>2.</t>
  </si>
  <si>
    <t>Iznos PDV-a</t>
  </si>
  <si>
    <t>3.</t>
  </si>
  <si>
    <t>Bruto nabavna vrijednost predmeta leasinga  (sa PDV-om)</t>
  </si>
  <si>
    <t>4.</t>
  </si>
  <si>
    <t>5.</t>
  </si>
  <si>
    <t>6.</t>
  </si>
  <si>
    <t>7.</t>
  </si>
  <si>
    <t>10.</t>
  </si>
  <si>
    <t>11.</t>
  </si>
  <si>
    <t>12.</t>
  </si>
  <si>
    <t>Jednokratni trošak obrade bez PDV-a</t>
  </si>
  <si>
    <t xml:space="preserve">Iznos PDV-a </t>
  </si>
  <si>
    <t xml:space="preserve"> Akontacija u visini 20% od neto vrijednosti</t>
  </si>
  <si>
    <t>Mjesečni obrok bez PDV-a</t>
  </si>
  <si>
    <t>Otkupna vrijednost predmeta nabave bez PDV-a</t>
  </si>
  <si>
    <t xml:space="preserve">TABLICA </t>
  </si>
  <si>
    <t>IZNOS u EUR</t>
  </si>
  <si>
    <t>9.</t>
  </si>
  <si>
    <t>Kamatna stopa (fiksna)</t>
  </si>
  <si>
    <r>
      <t xml:space="preserve">Izračun ukupne vrijednosti nabave za:  vozilo tehničkih karakteristika sukladno Dokumentaciji o nabavi </t>
    </r>
    <r>
      <rPr>
        <b/>
        <i/>
        <sz val="11"/>
        <rFont val="Arial"/>
        <family val="2"/>
        <charset val="238"/>
      </rPr>
      <t xml:space="preserve"> - 1 kom</t>
    </r>
  </si>
  <si>
    <t>PPMV</t>
  </si>
  <si>
    <t>(red.br. 1. + red.br. 2.+ red.br.3)</t>
  </si>
  <si>
    <t>8.</t>
  </si>
  <si>
    <t>13.</t>
  </si>
  <si>
    <t>14.</t>
  </si>
  <si>
    <t>15.</t>
  </si>
  <si>
    <t>16.</t>
  </si>
  <si>
    <t>Iznos mjesečnog obroka  i PPMV-a x 84 (red. br.8. + red.br.9x 84)</t>
  </si>
  <si>
    <r>
      <t xml:space="preserve">Ukupna cijena ponude bez PDV-a </t>
    </r>
    <r>
      <rPr>
        <sz val="11"/>
        <rFont val="Arial"/>
        <family val="2"/>
        <charset val="238"/>
      </rPr>
      <t xml:space="preserve">(akontacija + jednokratni trošak obrade + 84 x mj. obrok)  tj. (red. br. 5. + red. br.6. + red. br. 7 + red.br.10) </t>
    </r>
  </si>
  <si>
    <r>
      <t xml:space="preserve">Ukupna cijena ponude sa PDV-om </t>
    </r>
    <r>
      <rPr>
        <sz val="11"/>
        <rFont val="Arial"/>
        <family val="2"/>
        <charset val="238"/>
      </rPr>
      <t>(red. br.14. + red. br. 15.)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</si>
</sst>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A"/>
      <name val="Times New Roman"/>
      <family val="1"/>
      <charset val="238"/>
    </font>
    <font>
      <b/>
      <sz val="11"/>
      <color rgb="FF00000A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4" fontId="6" fillId="2" borderId="7" xfId="0" applyNumberFormat="1" applyFont="1" applyFill="1" applyBorder="1" applyAlignment="1">
      <alignment vertical="center" wrapText="1"/>
    </xf>
    <xf numFmtId="43" fontId="6" fillId="2" borderId="7" xfId="1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3</xdr:col>
      <xdr:colOff>2238375</xdr:colOff>
      <xdr:row>4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76200"/>
          <a:ext cx="6248400" cy="838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TROŠKOVNIK </a:t>
          </a:r>
          <a:r>
            <a:rPr lang="hr-H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OBRAZAC</a:t>
          </a:r>
          <a:r>
            <a:rPr lang="hr-HR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</a:t>
          </a:r>
          <a:endParaRPr lang="hr-H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r-H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OPĆINA LOPAR</a:t>
          </a:r>
          <a:endParaRPr lang="hr-H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Nabava</a:t>
          </a:r>
          <a:r>
            <a:rPr lang="hr-H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službenog automobila putem operativnog leasinga </a:t>
          </a:r>
          <a:br>
            <a:rPr lang="hr-H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hr-H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Ev.br. nabave: JN 50-2025</a:t>
          </a:r>
        </a:p>
        <a:p>
          <a:endParaRPr lang="hr-H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600075</xdr:colOff>
      <xdr:row>24</xdr:row>
      <xdr:rowOff>57150</xdr:rowOff>
    </xdr:from>
    <xdr:to>
      <xdr:col>3</xdr:col>
      <xdr:colOff>2266950</xdr:colOff>
      <xdr:row>40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0075" y="9144000"/>
          <a:ext cx="628650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Datum:          g.	</a:t>
          </a:r>
        </a:p>
        <a:p>
          <a:pPr algn="r"/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					                         Ponuditelj:       	  </a:t>
          </a:r>
          <a:r>
            <a:rPr lang="hr-H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</a:t>
          </a: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Napomene: Ponuditelj koji nije u sustavu PDV-a, na mjesto predviđeno za upis cijene ponude s PDV-om, upisuje isti iznos kao što je upisan na mjestu predviđenom za upis cijene ponude bez PDV-a, a mjesto predviđeno za upis iznosa poreza na dodanu vrijednost ostavlja prazno.</a:t>
          </a:r>
        </a:p>
        <a:p>
          <a:endParaRPr lang="hr-H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24"/>
  <sheetViews>
    <sheetView tabSelected="1" view="pageBreakPreview" zoomScale="60" zoomScaleNormal="100" workbookViewId="0">
      <selection activeCell="L8" sqref="L8"/>
    </sheetView>
  </sheetViews>
  <sheetFormatPr defaultRowHeight="15" x14ac:dyDescent="0.25"/>
  <cols>
    <col min="2" max="2" width="22.7109375" bestFit="1" customWidth="1"/>
    <col min="3" max="3" width="37.42578125" customWidth="1"/>
    <col min="4" max="4" width="34.140625" customWidth="1"/>
  </cols>
  <sheetData>
    <row r="2" spans="2:4" ht="18.75" customHeight="1" x14ac:dyDescent="0.25"/>
    <row r="5" spans="2:4" ht="27.75" customHeight="1" thickBot="1" x14ac:dyDescent="0.3">
      <c r="B5" s="2" t="s">
        <v>19</v>
      </c>
      <c r="C5" s="3"/>
      <c r="D5" s="3"/>
    </row>
    <row r="6" spans="2:4" ht="60" thickBot="1" x14ac:dyDescent="0.3">
      <c r="B6" s="9" t="s">
        <v>0</v>
      </c>
      <c r="C6" s="10" t="s">
        <v>23</v>
      </c>
      <c r="D6" s="11" t="s">
        <v>20</v>
      </c>
    </row>
    <row r="7" spans="2:4" ht="29.25" thickBot="1" x14ac:dyDescent="0.3">
      <c r="B7" s="4" t="s">
        <v>1</v>
      </c>
      <c r="C7" s="5" t="s">
        <v>2</v>
      </c>
      <c r="D7" s="14"/>
    </row>
    <row r="8" spans="2:4" ht="15.75" thickBot="1" x14ac:dyDescent="0.3">
      <c r="B8" s="4" t="s">
        <v>3</v>
      </c>
      <c r="C8" s="5" t="s">
        <v>24</v>
      </c>
      <c r="D8" s="14"/>
    </row>
    <row r="9" spans="2:4" ht="15.75" thickBot="1" x14ac:dyDescent="0.3">
      <c r="B9" s="4" t="s">
        <v>5</v>
      </c>
      <c r="C9" s="5" t="s">
        <v>4</v>
      </c>
      <c r="D9" s="15"/>
    </row>
    <row r="10" spans="2:4" ht="30" x14ac:dyDescent="0.25">
      <c r="B10" s="20" t="s">
        <v>7</v>
      </c>
      <c r="C10" s="6" t="s">
        <v>6</v>
      </c>
      <c r="D10" s="22">
        <f>SUM(D7,D8,D9)</f>
        <v>0</v>
      </c>
    </row>
    <row r="11" spans="2:4" ht="15.75" thickBot="1" x14ac:dyDescent="0.3">
      <c r="B11" s="21"/>
      <c r="C11" s="5" t="s">
        <v>25</v>
      </c>
      <c r="D11" s="23"/>
    </row>
    <row r="12" spans="2:4" ht="29.25" thickBot="1" x14ac:dyDescent="0.3">
      <c r="B12" s="4" t="s">
        <v>8</v>
      </c>
      <c r="C12" s="5" t="s">
        <v>16</v>
      </c>
      <c r="D12" s="16"/>
    </row>
    <row r="13" spans="2:4" ht="15.75" thickBot="1" x14ac:dyDescent="0.3">
      <c r="B13" s="4" t="s">
        <v>9</v>
      </c>
      <c r="C13" s="5" t="s">
        <v>24</v>
      </c>
      <c r="D13" s="16"/>
    </row>
    <row r="14" spans="2:4" ht="15.75" thickBot="1" x14ac:dyDescent="0.3">
      <c r="B14" s="4" t="s">
        <v>10</v>
      </c>
      <c r="C14" s="5" t="s">
        <v>14</v>
      </c>
      <c r="D14" s="17"/>
    </row>
    <row r="15" spans="2:4" ht="33.75" customHeight="1" thickBot="1" x14ac:dyDescent="0.3">
      <c r="B15" s="4" t="s">
        <v>26</v>
      </c>
      <c r="C15" s="5" t="s">
        <v>17</v>
      </c>
      <c r="D15" s="5"/>
    </row>
    <row r="16" spans="2:4" ht="33.75" customHeight="1" thickBot="1" x14ac:dyDescent="0.3">
      <c r="B16" s="4" t="s">
        <v>21</v>
      </c>
      <c r="C16" s="5" t="s">
        <v>24</v>
      </c>
      <c r="D16" s="5"/>
    </row>
    <row r="17" spans="2:4" ht="29.25" thickBot="1" x14ac:dyDescent="0.3">
      <c r="B17" s="4" t="s">
        <v>11</v>
      </c>
      <c r="C17" s="5" t="s">
        <v>31</v>
      </c>
      <c r="D17" s="14">
        <f>D15*D16*84</f>
        <v>0</v>
      </c>
    </row>
    <row r="18" spans="2:4" ht="30" customHeight="1" thickBot="1" x14ac:dyDescent="0.3">
      <c r="B18" s="4" t="s">
        <v>12</v>
      </c>
      <c r="C18" s="5" t="s">
        <v>18</v>
      </c>
      <c r="D18" s="14"/>
    </row>
    <row r="19" spans="2:4" ht="30" customHeight="1" thickBot="1" x14ac:dyDescent="0.3">
      <c r="B19" s="4" t="s">
        <v>13</v>
      </c>
      <c r="C19" s="5" t="s">
        <v>24</v>
      </c>
      <c r="D19" s="14"/>
    </row>
    <row r="20" spans="2:4" ht="26.25" customHeight="1" thickBot="1" x14ac:dyDescent="0.3">
      <c r="B20" s="7" t="s">
        <v>27</v>
      </c>
      <c r="C20" s="8" t="s">
        <v>22</v>
      </c>
      <c r="D20" s="14"/>
    </row>
    <row r="21" spans="2:4" ht="58.5" thickBot="1" x14ac:dyDescent="0.3">
      <c r="B21" s="12" t="s">
        <v>28</v>
      </c>
      <c r="C21" s="13" t="s">
        <v>32</v>
      </c>
      <c r="D21" s="18">
        <f>SUM(D12,D13,D14,D17)</f>
        <v>0</v>
      </c>
    </row>
    <row r="22" spans="2:4" ht="15.75" thickBot="1" x14ac:dyDescent="0.3">
      <c r="B22" s="12" t="s">
        <v>29</v>
      </c>
      <c r="C22" s="13" t="s">
        <v>15</v>
      </c>
      <c r="D22" s="18"/>
    </row>
    <row r="23" spans="2:4" ht="30" thickBot="1" x14ac:dyDescent="0.3">
      <c r="B23" s="12" t="s">
        <v>30</v>
      </c>
      <c r="C23" s="13" t="s">
        <v>33</v>
      </c>
      <c r="D23" s="19"/>
    </row>
    <row r="24" spans="2:4" x14ac:dyDescent="0.25">
      <c r="B24" s="1"/>
    </row>
  </sheetData>
  <sheetProtection selectLockedCells="1"/>
  <mergeCells count="2">
    <mergeCell ref="B10:B11"/>
    <mergeCell ref="D10:D11"/>
  </mergeCells>
  <pageMargins left="0.25" right="0.25" top="0.75" bottom="0.75" header="0.3" footer="0.3"/>
  <pageSetup paperSize="9" scale="86" orientation="portrait" r:id="rId1"/>
  <headerFooter>
    <oddHeader>&amp;L&amp;"Calibri"&amp;10&amp;K008000Neosjetljivo - Non-sensitive&amp;1#_x000D_&amp;"Calibri"&amp;11&amp;K000000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&amp;L&amp;"Calibri"&amp;10&amp;K008000Neosjetljivo - Non-sensitive&amp;1#_x000D_&amp;"Calibri"&amp;11&amp;K000000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&amp;L&amp;"Calibri"&amp;10&amp;K008000Neosjetljivo - Non-sensitive&amp;1#_x000D_&amp;"Calibri"&amp;11&amp;K000000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</dc:creator>
  <cp:lastModifiedBy>Ivana Matovina</cp:lastModifiedBy>
  <cp:lastPrinted>2025-10-14T09:12:24Z</cp:lastPrinted>
  <dcterms:created xsi:type="dcterms:W3CDTF">2019-10-07T12:12:53Z</dcterms:created>
  <dcterms:modified xsi:type="dcterms:W3CDTF">2025-10-14T09:12:36Z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7d4d90-4885-4871-9cd1-173169706724_Enabled">
    <vt:lpwstr>true</vt:lpwstr>
  </property>
  <property fmtid="{D5CDD505-2E9C-101B-9397-08002B2CF9AE}" pid="3" name="MSIP_Label_887d4d90-4885-4871-9cd1-173169706724_SetDate">
    <vt:lpwstr>2025-10-14T07:21:04Z</vt:lpwstr>
  </property>
  <property fmtid="{D5CDD505-2E9C-101B-9397-08002B2CF9AE}" pid="4" name="MSIP_Label_887d4d90-4885-4871-9cd1-173169706724_Method">
    <vt:lpwstr>Privileged</vt:lpwstr>
  </property>
  <property fmtid="{D5CDD505-2E9C-101B-9397-08002B2CF9AE}" pid="5" name="MSIP_Label_887d4d90-4885-4871-9cd1-173169706724_Name">
    <vt:lpwstr>887d4d90-4885-4871-9cd1-173169706724</vt:lpwstr>
  </property>
  <property fmtid="{D5CDD505-2E9C-101B-9397-08002B2CF9AE}" pid="6" name="MSIP_Label_887d4d90-4885-4871-9cd1-173169706724_SiteId">
    <vt:lpwstr>43cecf9e-a78b-4f21-a286-6d94953f3005</vt:lpwstr>
  </property>
  <property fmtid="{D5CDD505-2E9C-101B-9397-08002B2CF9AE}" pid="7" name="MSIP_Label_887d4d90-4885-4871-9cd1-173169706724_ActionId">
    <vt:lpwstr>8a94fe93-d6ee-4574-932f-4205792be983</vt:lpwstr>
  </property>
  <property fmtid="{D5CDD505-2E9C-101B-9397-08002B2CF9AE}" pid="8" name="MSIP_Label_887d4d90-4885-4871-9cd1-173169706724_ContentBits">
    <vt:lpwstr>1</vt:lpwstr>
  </property>
</Properties>
</file>