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955" activeTab="0"/>
  </bookViews>
  <sheets>
    <sheet name="List1" sheetId="1" r:id="rId1"/>
  </sheets>
  <definedNames/>
  <calcPr fullCalcOnLoad="1"/>
</workbook>
</file>

<file path=xl/sharedStrings.xml><?xml version="1.0" encoding="utf-8"?>
<sst xmlns="http://schemas.openxmlformats.org/spreadsheetml/2006/main" count="48" uniqueCount="37">
  <si>
    <t>Stavka</t>
  </si>
  <si>
    <t>Jedinica mjere</t>
  </si>
  <si>
    <t>Količina</t>
  </si>
  <si>
    <t xml:space="preserve">1. </t>
  </si>
  <si>
    <t xml:space="preserve">2. </t>
  </si>
  <si>
    <t>UKUPNO BEZ PDV-a</t>
  </si>
  <si>
    <t>PDV</t>
  </si>
  <si>
    <t>UKUPNO S PDV-om</t>
  </si>
  <si>
    <t>Ukupno bez PDV-a</t>
  </si>
  <si>
    <t>kom</t>
  </si>
  <si>
    <t>Cijena (EUR)</t>
  </si>
  <si>
    <t>Pečat i potpis:__________________________</t>
  </si>
  <si>
    <t>Mjesto i datum:__________________________</t>
  </si>
  <si>
    <t>TROŠKOVNIK - UREĐENJE IGRALIŠTA U SKLOPU ŠKOLE I DJEČJEG VRTIĆA</t>
  </si>
  <si>
    <t xml:space="preserve">Specifikacija nabave </t>
  </si>
  <si>
    <t xml:space="preserve">3. </t>
  </si>
  <si>
    <t xml:space="preserve">4. </t>
  </si>
  <si>
    <t xml:space="preserve">6. </t>
  </si>
  <si>
    <t xml:space="preserve">7. </t>
  </si>
  <si>
    <t xml:space="preserve">8. </t>
  </si>
  <si>
    <t xml:space="preserve">9. </t>
  </si>
  <si>
    <t xml:space="preserve">10. </t>
  </si>
  <si>
    <t xml:space="preserve">11. </t>
  </si>
  <si>
    <t xml:space="preserve">12. </t>
  </si>
  <si>
    <t xml:space="preserve">5. </t>
  </si>
  <si>
    <r>
      <t xml:space="preserve">Komplet igralište se sastoji od kućice s ljestvama i krovom, tobogan od poliestera, ljuljačke, penjalice s užetom uz kućicu.
Konstrukcija igrališta je izrađena od aluminijskog ili čeličnog toplo cinčanog profila zaštićenog zapečenim prahom u boji </t>
    </r>
    <r>
      <rPr>
        <sz val="10"/>
        <rFont val="Arial"/>
        <family val="2"/>
      </rPr>
      <t>i/ili od mekog drva impregniranog pod visokim pritiskom</t>
    </r>
    <r>
      <rPr>
        <sz val="10"/>
        <color indexed="8"/>
        <rFont val="Arial"/>
        <family val="2"/>
      </rPr>
      <t>, maske od UV-stabilne HDPE plastike u boji, krov od polikarbonata.
Sjedalica ljuljačke je prekrivena gumom te ojačana metalnim profilima, lanci su izrađeni od nehrđajućeg čelika (INOX-a). Završna obrada svih čeličnih dijelova su toplo cinčanje te prekrivanje UV-stabilizirajućim zapečenim prahom. Svi vijci moraju biti izrađeni od nehrđajučeg čelika (INOXa-a). Montaža na pripremljene temelje samce. Dimenzije (DxŠxV): 6-7 x 4-5 x 3,5-4 m. Garancija minimanlno 5 godina. Izrađeno prema normi EN1176. Igralište primjereno za djecu od 3 godine starosti.</t>
    </r>
  </si>
  <si>
    <r>
      <t>Višestruka penjalica za igru jednog djeteta ili više djece
Igralo sa minimalno pet vrsta penjalica.
Konstrukcija igrala je izrađena od aluminijskih ili čeličnih toplo cinčanih cijevi zaštićenih UV-stabilnim zapečenim prahom u boji</t>
    </r>
    <r>
      <rPr>
        <sz val="10"/>
        <rFont val="Arial"/>
        <family val="2"/>
      </rPr>
      <t xml:space="preserve"> i/ili od mekog drva impregniranog pod visokim pritiskom.</t>
    </r>
    <r>
      <rPr>
        <sz val="10"/>
        <color indexed="8"/>
        <rFont val="Arial"/>
        <family val="2"/>
      </rPr>
      <t xml:space="preserve">
Jedna penjalica izrađena je od HDPE ploča u boji, izrazito otporne na vandalizam, vremenske utjecaje te UV zrake
Završna obrada svih čeličnih dijelova su toplo cinčanje te prekrivanje UV-stabilizirajućim zapečenim prahom. Svi vijci moraju biti izrađeni od nehrđajučeg čelika (INOXa-a). Montaža na pripremljene temelje samce. Dimenzije (DxŠxV): 2,3-2,5 x 2-2,2 x 2,1-2,4 m. Garancija minimanlno 5 godina. Izrađeno prema normi EN1176. Igralište primjereno za djecu od 3 godine starosti.</t>
    </r>
  </si>
  <si>
    <r>
      <t xml:space="preserve">Komplet igralište se sastoji od dvije kućice, jedne s polukružnom penjalicom te jedne s krovom povezanih međusobno s mostom, cijevnog tobogana od poliestera, ljuljačke sa jednim mjestom, penjalice uz kućicu.
Konstrukcija igrališta je izrađena od aluminijskog i/ili čeličnog toplo cinčanog profila zaštićenog zapečenim prahom u boji </t>
    </r>
    <r>
      <rPr>
        <sz val="10"/>
        <rFont val="Arial"/>
        <family val="2"/>
      </rPr>
      <t>i/ili od mekog drva impregniranog pod visokim pritiskom</t>
    </r>
    <r>
      <rPr>
        <sz val="10"/>
        <color indexed="8"/>
        <rFont val="Arial"/>
        <family val="2"/>
      </rPr>
      <t>, maske od UV-stabilne HDPE plastike u boji, krov od dvoslojnog polikarbonata s UV zaštitom.
Sjedalica ljuljačke je prekrivena gumom te ojačana metalnim profilima, lanci su izrađeni od nehrđajućeg čelika (INOX-a). Završna obrada svih čeličnih dijelova su toplo cinčanje te prekrivanje UV-stabilizirajućim zapečenim prahom. Svi vijci moraju biti izrađeni od nehrđajučeg čelika (INOX-a). Montaža na pripremljene temelje samce. Dimenzije (DxŠxV): 6-7 x 7-8 x 3,3-3,7 m. Garancija minimanlno 5 godina.</t>
    </r>
  </si>
  <si>
    <t>Njihalica u obliku "kaića" postavljena na oprugu.
Omogućuje igru jednog djeteta ili više djece.
Tijelo/konstrukcija igrala je izrađena od čelika toplo cinčanog, te zaštićena UV stabilnim zapečenim prahom u boji prema RAL karti.
Sjedišta su izrađena od HDPE ploča u boji, izrazito otporne na vandalizam, vremenske utjecaje te UV zrake.
Opruga je izrađena od čelika toplo cinčanog, zaštićena UV-stabilnim zapečenim prahom u boji.
Završna obrada svih čeličnih dijelova su toplo cinčanje te prekrivanje UV-stabilizirajućim zapečenim prahom. Svi vijci moraju biti izrađeni od nehrđajučeg čelika (INOX-a). Montaža na pripremljen temelj. Dimenzije (DxŠxV): 0,8-1,2 x 0,3-0,5 x 0,8-0,9 m. Garancija minimanlno 5 godina. Izrađeno prema normi EN1176. Igralište primjereno za djecu od 2 godine starosti.</t>
  </si>
  <si>
    <t>Njihalica u obliku "slonića" postavljena na oprugu.
Omogućuje samostalnu igru jednog djeteta.
Tijelo/konstrukcija igrala je izrađena od HDPE ploča u boji, izrazito otporne na vandalizam, vremenske utjecaje te UV zrake.
Opruga je izrađena od čelika toplo cinčanog, zaštićena UV-stabilnim zapečenim prahom u boji.
Završna obrada svih čeličnih dijelova su toplo cinčanje te prekrivanje UV-stabilizirajućim zapečenim prahom. Svi vijci moraju biti izrađeni od nehrđajučeg čelika (INOX-a). Montaža na pripremljen temelj. Dimenzije (DxŠxV): 0,7-1 x 0,3-0,5 x 0,9-1,2 m. Garancija minimanlno 5 godina. Izrađeno prema normi EN1176. Igralište primjereno za djecu od 2 godine starosti.</t>
  </si>
  <si>
    <t>Vrtuljak-platforma sa klupama
Omogućuje samostalnu igru jednog djeteta ili više djece, uzrasta 5-12 godina.
Sprava je izrađena od čeličnih cijevi, profila i limova spojenih zavarivanjem i vijčanom vezom u funkcionalnu cjelinu, temeljena sidrenim vijcima na čvrstu podlogu. Proizvod je zaštićen sa dva sloja plastifikacije i završnim dekorativnim slojem u boji.
Tijelo/konstrukcija igrala je izrađena od čelika. Sjedište je izrađeno od HDPE ploča u boji, izrazito otporne na vandalizam, vremenske utjecaje te UV zrake. Podnica je izrađena od aluminijskog rebrastog lima.
Završna obrada svih čeličnih dijelova su toplo cinčanje. Svi vijci moraju biti izrađeni od nehrđajučeg čelika (INOX-a). Montaža na pripremljen temelj. Dimenzije (2r x V): 1,4-1,6 x 0,8-0,9 m. Garancija minimanlno 5 godina. Izrađeno prema normi EN1176.</t>
  </si>
  <si>
    <r>
      <t>Ljuljačka, dvije ljuljačke ovješene o gredu.
Konstrukcija igrala je izrađena od aluminijskih i/ili čeličnih toplo cinčanih profila   zaštićenih UV-stabilnim zapečenim prahom u boji</t>
    </r>
    <r>
      <rPr>
        <sz val="10"/>
        <color indexed="10"/>
        <rFont val="Arial"/>
        <family val="2"/>
      </rPr>
      <t xml:space="preserve"> </t>
    </r>
    <r>
      <rPr>
        <sz val="10"/>
        <rFont val="Arial"/>
        <family val="2"/>
      </rPr>
      <t>i/ili od mekog drva impregniranog pod visokim pritiskom.</t>
    </r>
    <r>
      <rPr>
        <sz val="10"/>
        <color indexed="8"/>
        <rFont val="Arial"/>
        <family val="2"/>
      </rPr>
      <t xml:space="preserve">
Jedno sjedište je izrađeno od gume sa ojačanjima od aluminija, a druga sjedalica ljuljačke za malu djecu (sa ogradom).
Lanci su izrađeni od nehrđajućeg čelika. Završna obrada svih čeličnih dijelova su toplo cinčanje. Svi vijci moraju biti izrađeni od nehrđajučeg čelika (INOX-a). Montaža na pripremljene temelje samce. Dimenzije (DxŠxV): 3-3,5 x 1,5-2 x 2,3-2,5 m. Igralište primjereno za djecu od 2 godine starosti. Garancija minimanlno 5 godina. Izrađeno prema normi EN1176.</t>
    </r>
  </si>
  <si>
    <r>
      <t xml:space="preserve">Sprava za istezanje nogu - sprava za vanjski fitness
Konstrukcija </t>
    </r>
    <r>
      <rPr>
        <sz val="10"/>
        <rFont val="Arial"/>
        <family val="2"/>
      </rPr>
      <t>sprave</t>
    </r>
    <r>
      <rPr>
        <sz val="10"/>
        <color indexed="8"/>
        <rFont val="Arial"/>
        <family val="2"/>
      </rPr>
      <t xml:space="preserve"> je izrađena od aluminijskih i/ili čeličnih toplo cinčanih profila, te  zaštićena UV-stabilnim zapečenim prahom u boji. Noseća konstrukcija je izrađena od dva masivnih stupa promjera minimalno 100 mm.
Sprava je namjenjena za istezanje.
Završna obrada svih čeličnih dijelova su toplo cinčanje. Svi vijci moraju biti izrađeni od nehrđajučeg čelika (INOXa-a). Montaža na pripremljene temelje samce ili temeljnu ploču. Dimenzije (DxŠxV): 0,6-0,7 x 0,8-0,9 x 1,7-2 m. Garancija minimanlno 5 godina. Izrađeno prema normi EN16630.</t>
    </r>
  </si>
  <si>
    <r>
      <t xml:space="preserve">Kosa klupa dvostruka za trbušnjake - sprava za vanjski fitness
Konstrukcija </t>
    </r>
    <r>
      <rPr>
        <sz val="10"/>
        <rFont val="Arial"/>
        <family val="2"/>
      </rPr>
      <t>sprave</t>
    </r>
    <r>
      <rPr>
        <sz val="10"/>
        <color indexed="8"/>
        <rFont val="Arial"/>
        <family val="2"/>
      </rPr>
      <t xml:space="preserve"> je izrađena od aluminijskih i/ili čeličnih toplo cinčanih profila, te  zaštićena UV-stabilnim zapečenim prahom u boji. Noseća konstrukcija je izrađena od masivnog stupa promjera  minimalno 100 mm.
Klupe su namjenjene vježbama snage.
Završna obrada svih čeličnih dijelova su toplo cinčanje. Svi vijci moraju biti izrađeni od nehrđajučeg čelika (INOX-a). Montaža na pripremljene temelje samce ili temeljnu ploču. Dimenzije (DxŠxV): 1,4-1,6 x 1,2-1,4 x 5,5-6 m. Garancija minimanlno 5 godina. Izrađeno prema normi EN16630.</t>
    </r>
  </si>
  <si>
    <t xml:space="preserve">Horizontalno vratilo-sprava za vanjski fitness                                                                         Konstrukcija sprave je izrađena od aluminijskih i/ili čeličnih toplo cinčanih profila, te  zaštićena UV-stabilnim zapečenim prahom u boji. Noseća konstrukcija je izrađena od masivnih stupova promjera minimalno 100 mm. Sprava je namjenjena za razvoj snage i fleksibilnosti. Završna obrada svih čeličnih dijelova su toplo cinčanje. Svi vijci moraju biti izrađeni od nehrđajučeg čelika (INOX-a). Montaža na pripremljene temelje samce ili temeljnu ploču. Dimenzije (DxŠxV): 4,8-5,0 x 0,9-1,2 x 2,2-2,6 m. Garancija minimanlno 5 godina. Izrađeno prema normi EN16630. </t>
  </si>
  <si>
    <r>
      <t xml:space="preserve">Horizontalne ljestve - sprava za vanjski fitness
Konstrukcija </t>
    </r>
    <r>
      <rPr>
        <sz val="10"/>
        <rFont val="Arial"/>
        <family val="2"/>
      </rPr>
      <t>sprave</t>
    </r>
    <r>
      <rPr>
        <sz val="10"/>
        <color indexed="8"/>
        <rFont val="Arial"/>
        <family val="2"/>
      </rPr>
      <t xml:space="preserve"> je izrađena od aluminijskih i/ili čeličnih toplo cinčanih profila, te  zaštićena UV-stabilnim zapečenim prahom u boji. Noseća konstrukcija je izrađena od četiri masivna stupa promjera minimalno 100 mm.
Sprava je namjenjena za </t>
    </r>
    <r>
      <rPr>
        <sz val="10"/>
        <rFont val="Arial"/>
        <family val="2"/>
      </rPr>
      <t>razvoj snage i fleksibilnosti</t>
    </r>
    <r>
      <rPr>
        <sz val="10"/>
        <color indexed="8"/>
        <rFont val="Arial"/>
        <family val="2"/>
      </rPr>
      <t>.
Završna obrada svih čeličnih dijelova su toplo cinčanje. Svi vijci moraju biti izrađeni od nehrđajučeg čelika (INOX-a). Montaža na pripremljene temelje samce ili temeljnu ploču. Dimenzije (DxŠxV): 3-3,2 x 1-1,2 x 2,3-2,5 m. Garancija minimanlno 5 godina. Izrađeno prema normi EN16630.</t>
    </r>
  </si>
  <si>
    <r>
      <t>Antistres podloga
Polaže se na pripremljenju podlogu od usitnjenog kamena ili na betonsku površinu, sve prema uputi proizvođača i pravilima struke.</t>
    </r>
    <r>
      <rPr>
        <sz val="10"/>
        <color indexed="8"/>
        <rFont val="Arial"/>
        <family val="2"/>
      </rPr>
      <t xml:space="preserve">
Dimenzije (DxŠxV): 500 x 500 x 45mm. Garancija minimanlno 5 godina. Izrađeno prema normi EN1177. Obračunat će se stvarno izvedene količine.</t>
    </r>
  </si>
</sst>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 [$€-1]"/>
    <numFmt numFmtId="167" formatCode="#,##0.00\ [$€-1];[Red]#,##0.00\ [$€-1]"/>
    <numFmt numFmtId="168" formatCode="&quot;Da&quot;;&quot;Da&quot;;&quot;Ne&quot;"/>
    <numFmt numFmtId="169" formatCode="&quot;True&quot;;&quot;True&quot;;&quot;False&quot;"/>
    <numFmt numFmtId="170" formatCode="&quot;Uključeno&quot;;&quot;Uključeno&quot;;&quot;Isključeno&quot;"/>
    <numFmt numFmtId="171" formatCode="[$¥€-2]\ #,##0.00_);[Red]\([$€-2]\ #,##0.00\)"/>
  </numFmts>
  <fonts count="46">
    <font>
      <sz val="11"/>
      <color theme="1"/>
      <name val="Calibri"/>
      <family val="2"/>
    </font>
    <font>
      <sz val="11"/>
      <color indexed="8"/>
      <name val="Calibri"/>
      <family val="2"/>
    </font>
    <font>
      <sz val="10"/>
      <color indexed="8"/>
      <name val="Arial"/>
      <family val="2"/>
    </font>
    <font>
      <sz val="10"/>
      <color indexed="10"/>
      <name val="Arial"/>
      <family val="2"/>
    </font>
    <font>
      <sz val="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color indexed="8"/>
      <name val="Arial"/>
      <family val="2"/>
    </font>
    <font>
      <b/>
      <sz val="10"/>
      <color indexed="8"/>
      <name val="Arial"/>
      <family val="2"/>
    </font>
    <font>
      <b/>
      <sz val="11"/>
      <color indexed="8"/>
      <name val="Arial"/>
      <family val="2"/>
    </font>
    <font>
      <sz val="11"/>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7" fillId="28" borderId="2" applyNumberFormat="0" applyAlignment="0" applyProtection="0"/>
    <xf numFmtId="0" fontId="28" fillId="28" borderId="3" applyNumberFormat="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0" borderId="7" applyNumberFormat="0" applyFill="0" applyAlignment="0" applyProtection="0"/>
    <xf numFmtId="0" fontId="36" fillId="31" borderId="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Font="1" applyAlignment="1">
      <alignment/>
    </xf>
    <xf numFmtId="0" fontId="0" fillId="0" borderId="0" xfId="0" applyAlignment="1">
      <alignment horizontal="center"/>
    </xf>
    <xf numFmtId="0" fontId="41" fillId="0" borderId="0" xfId="0" applyFont="1" applyAlignment="1">
      <alignment/>
    </xf>
    <xf numFmtId="0" fontId="42" fillId="0" borderId="10" xfId="0" applyFont="1" applyBorder="1"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166" fontId="42" fillId="0" borderId="10" xfId="0" applyNumberFormat="1" applyFont="1" applyBorder="1" applyAlignment="1">
      <alignment horizontal="center" vertical="center"/>
    </xf>
    <xf numFmtId="166" fontId="43" fillId="0" borderId="10" xfId="0" applyNumberFormat="1" applyFont="1" applyBorder="1" applyAlignment="1">
      <alignment/>
    </xf>
    <xf numFmtId="167" fontId="43" fillId="0" borderId="10" xfId="0" applyNumberFormat="1" applyFont="1" applyBorder="1" applyAlignment="1">
      <alignment/>
    </xf>
    <xf numFmtId="0" fontId="43" fillId="0" borderId="11" xfId="0" applyFont="1" applyBorder="1" applyAlignment="1">
      <alignment horizontal="right"/>
    </xf>
    <xf numFmtId="0" fontId="43" fillId="0" borderId="12" xfId="0" applyFont="1" applyBorder="1" applyAlignment="1">
      <alignment horizontal="right"/>
    </xf>
    <xf numFmtId="0" fontId="43" fillId="0" borderId="13" xfId="0" applyFont="1" applyBorder="1" applyAlignment="1">
      <alignment horizontal="right"/>
    </xf>
    <xf numFmtId="0" fontId="44" fillId="0" borderId="0" xfId="0" applyFont="1" applyAlignment="1">
      <alignment horizontal="left"/>
    </xf>
    <xf numFmtId="0" fontId="45" fillId="0" borderId="0" xfId="0" applyFont="1" applyAlignment="1">
      <alignment horizontal="left"/>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PageLayoutView="0" workbookViewId="0" topLeftCell="A16">
      <selection activeCell="A17" sqref="A17"/>
    </sheetView>
  </sheetViews>
  <sheetFormatPr defaultColWidth="9.140625" defaultRowHeight="15"/>
  <cols>
    <col min="1" max="1" width="6.8515625" style="0" customWidth="1"/>
    <col min="5" max="5" width="47.421875" style="0" customWidth="1"/>
    <col min="6" max="6" width="9.140625" style="0" customWidth="1"/>
    <col min="7" max="7" width="8.8515625" style="0" customWidth="1"/>
    <col min="8" max="8" width="11.140625" style="0" customWidth="1"/>
    <col min="9" max="9" width="19.28125" style="0" customWidth="1"/>
  </cols>
  <sheetData>
    <row r="1" ht="15.75">
      <c r="A1" s="2"/>
    </row>
    <row r="2" spans="1:9" ht="15">
      <c r="A2" s="12" t="s">
        <v>13</v>
      </c>
      <c r="B2" s="12"/>
      <c r="C2" s="12"/>
      <c r="D2" s="12"/>
      <c r="E2" s="12"/>
      <c r="F2" s="12"/>
      <c r="G2" s="12"/>
      <c r="H2" s="12"/>
      <c r="I2" s="12"/>
    </row>
    <row r="3" spans="1:9" ht="15">
      <c r="A3" s="13"/>
      <c r="B3" s="13"/>
      <c r="C3" s="13"/>
      <c r="D3" s="13"/>
      <c r="E3" s="13"/>
      <c r="F3" s="13"/>
      <c r="G3" s="13"/>
      <c r="H3" s="13"/>
      <c r="I3" s="13"/>
    </row>
    <row r="4" spans="1:9" ht="35.25" customHeight="1">
      <c r="A4" s="3" t="s">
        <v>0</v>
      </c>
      <c r="B4" s="14" t="s">
        <v>14</v>
      </c>
      <c r="C4" s="15"/>
      <c r="D4" s="15"/>
      <c r="E4" s="16"/>
      <c r="F4" s="4" t="s">
        <v>1</v>
      </c>
      <c r="G4" s="5" t="s">
        <v>2</v>
      </c>
      <c r="H4" s="4" t="s">
        <v>10</v>
      </c>
      <c r="I4" s="4" t="s">
        <v>8</v>
      </c>
    </row>
    <row r="5" spans="1:9" ht="153" customHeight="1">
      <c r="A5" s="5" t="s">
        <v>3</v>
      </c>
      <c r="B5" s="17" t="s">
        <v>25</v>
      </c>
      <c r="C5" s="18"/>
      <c r="D5" s="18"/>
      <c r="E5" s="19"/>
      <c r="F5" s="5" t="s">
        <v>9</v>
      </c>
      <c r="G5" s="5">
        <v>1</v>
      </c>
      <c r="H5" s="6">
        <v>0</v>
      </c>
      <c r="I5" s="6">
        <f aca="true" t="shared" si="0" ref="I5:I15">PRODUCT(G5:H5)</f>
        <v>0</v>
      </c>
    </row>
    <row r="6" spans="1:9" ht="171.75" customHeight="1">
      <c r="A6" s="5" t="s">
        <v>4</v>
      </c>
      <c r="B6" s="17" t="s">
        <v>26</v>
      </c>
      <c r="C6" s="18"/>
      <c r="D6" s="18"/>
      <c r="E6" s="19"/>
      <c r="F6" s="5" t="s">
        <v>9</v>
      </c>
      <c r="G6" s="5">
        <v>1</v>
      </c>
      <c r="H6" s="6">
        <v>0</v>
      </c>
      <c r="I6" s="6">
        <f t="shared" si="0"/>
        <v>0</v>
      </c>
    </row>
    <row r="7" spans="1:9" ht="169.5" customHeight="1">
      <c r="A7" s="5" t="s">
        <v>15</v>
      </c>
      <c r="B7" s="17" t="s">
        <v>27</v>
      </c>
      <c r="C7" s="18"/>
      <c r="D7" s="18"/>
      <c r="E7" s="19"/>
      <c r="F7" s="5" t="s">
        <v>9</v>
      </c>
      <c r="G7" s="5">
        <v>1</v>
      </c>
      <c r="H7" s="6">
        <v>0</v>
      </c>
      <c r="I7" s="6">
        <f t="shared" si="0"/>
        <v>0</v>
      </c>
    </row>
    <row r="8" spans="1:9" ht="175.5" customHeight="1">
      <c r="A8" s="5" t="s">
        <v>16</v>
      </c>
      <c r="B8" s="17" t="s">
        <v>28</v>
      </c>
      <c r="C8" s="18"/>
      <c r="D8" s="18"/>
      <c r="E8" s="19"/>
      <c r="F8" s="5" t="s">
        <v>9</v>
      </c>
      <c r="G8" s="5">
        <v>1</v>
      </c>
      <c r="H8" s="6">
        <v>0</v>
      </c>
      <c r="I8" s="6">
        <f t="shared" si="0"/>
        <v>0</v>
      </c>
    </row>
    <row r="9" spans="1:9" ht="175.5" customHeight="1">
      <c r="A9" s="5" t="s">
        <v>24</v>
      </c>
      <c r="B9" s="17" t="s">
        <v>29</v>
      </c>
      <c r="C9" s="18"/>
      <c r="D9" s="18"/>
      <c r="E9" s="19"/>
      <c r="F9" s="5" t="s">
        <v>9</v>
      </c>
      <c r="G9" s="5">
        <v>1</v>
      </c>
      <c r="H9" s="6">
        <v>0</v>
      </c>
      <c r="I9" s="6">
        <f t="shared" si="0"/>
        <v>0</v>
      </c>
    </row>
    <row r="10" spans="1:9" ht="175.5" customHeight="1">
      <c r="A10" s="5" t="s">
        <v>17</v>
      </c>
      <c r="B10" s="17" t="s">
        <v>30</v>
      </c>
      <c r="C10" s="18"/>
      <c r="D10" s="18"/>
      <c r="E10" s="19"/>
      <c r="F10" s="5" t="s">
        <v>9</v>
      </c>
      <c r="G10" s="5">
        <v>1</v>
      </c>
      <c r="H10" s="6">
        <v>0</v>
      </c>
      <c r="I10" s="6">
        <f t="shared" si="0"/>
        <v>0</v>
      </c>
    </row>
    <row r="11" spans="1:9" ht="175.5" customHeight="1">
      <c r="A11" s="5" t="s">
        <v>18</v>
      </c>
      <c r="B11" s="17" t="s">
        <v>31</v>
      </c>
      <c r="C11" s="18"/>
      <c r="D11" s="18"/>
      <c r="E11" s="19"/>
      <c r="F11" s="5" t="s">
        <v>9</v>
      </c>
      <c r="G11" s="5">
        <v>1</v>
      </c>
      <c r="H11" s="6">
        <v>0</v>
      </c>
      <c r="I11" s="6">
        <f t="shared" si="0"/>
        <v>0</v>
      </c>
    </row>
    <row r="12" spans="1:9" ht="175.5" customHeight="1">
      <c r="A12" s="5" t="s">
        <v>19</v>
      </c>
      <c r="B12" s="17" t="s">
        <v>32</v>
      </c>
      <c r="C12" s="18"/>
      <c r="D12" s="18"/>
      <c r="E12" s="19"/>
      <c r="F12" s="5" t="s">
        <v>9</v>
      </c>
      <c r="G12" s="5">
        <v>1</v>
      </c>
      <c r="H12" s="6">
        <v>0</v>
      </c>
      <c r="I12" s="6">
        <f t="shared" si="0"/>
        <v>0</v>
      </c>
    </row>
    <row r="13" spans="1:9" ht="175.5" customHeight="1">
      <c r="A13" s="5" t="s">
        <v>20</v>
      </c>
      <c r="B13" s="17" t="s">
        <v>33</v>
      </c>
      <c r="C13" s="18"/>
      <c r="D13" s="18"/>
      <c r="E13" s="19"/>
      <c r="F13" s="5" t="s">
        <v>9</v>
      </c>
      <c r="G13" s="5">
        <v>1</v>
      </c>
      <c r="H13" s="6">
        <v>0</v>
      </c>
      <c r="I13" s="6">
        <f t="shared" si="0"/>
        <v>0</v>
      </c>
    </row>
    <row r="14" spans="1:9" ht="139.5" customHeight="1">
      <c r="A14" s="5" t="s">
        <v>21</v>
      </c>
      <c r="B14" s="20" t="s">
        <v>34</v>
      </c>
      <c r="C14" s="18"/>
      <c r="D14" s="18"/>
      <c r="E14" s="19"/>
      <c r="F14" s="5" t="s">
        <v>9</v>
      </c>
      <c r="G14" s="5">
        <v>1</v>
      </c>
      <c r="H14" s="6">
        <v>0</v>
      </c>
      <c r="I14" s="6">
        <f t="shared" si="0"/>
        <v>0</v>
      </c>
    </row>
    <row r="15" spans="1:9" ht="131.25" customHeight="1">
      <c r="A15" s="5" t="s">
        <v>22</v>
      </c>
      <c r="B15" s="17" t="s">
        <v>35</v>
      </c>
      <c r="C15" s="18"/>
      <c r="D15" s="18"/>
      <c r="E15" s="19"/>
      <c r="F15" s="5" t="s">
        <v>9</v>
      </c>
      <c r="G15" s="5">
        <v>1</v>
      </c>
      <c r="H15" s="6">
        <v>0</v>
      </c>
      <c r="I15" s="6">
        <f t="shared" si="0"/>
        <v>0</v>
      </c>
    </row>
    <row r="16" spans="1:9" ht="87" customHeight="1">
      <c r="A16" s="5" t="s">
        <v>23</v>
      </c>
      <c r="B16" s="17" t="s">
        <v>36</v>
      </c>
      <c r="C16" s="18"/>
      <c r="D16" s="18"/>
      <c r="E16" s="19"/>
      <c r="F16" s="5" t="s">
        <v>9</v>
      </c>
      <c r="G16" s="5">
        <v>145</v>
      </c>
      <c r="H16" s="6">
        <v>0</v>
      </c>
      <c r="I16" s="6">
        <f>PRODUCT(G16:H16)</f>
        <v>0</v>
      </c>
    </row>
    <row r="17" spans="1:9" ht="15">
      <c r="A17" s="9" t="s">
        <v>5</v>
      </c>
      <c r="B17" s="10"/>
      <c r="C17" s="10"/>
      <c r="D17" s="10"/>
      <c r="E17" s="10"/>
      <c r="F17" s="10"/>
      <c r="G17" s="10"/>
      <c r="H17" s="11"/>
      <c r="I17" s="7">
        <f>SUM(I5:I16)</f>
        <v>0</v>
      </c>
    </row>
    <row r="18" spans="1:9" ht="15">
      <c r="A18" s="9" t="s">
        <v>6</v>
      </c>
      <c r="B18" s="10"/>
      <c r="C18" s="10"/>
      <c r="D18" s="10"/>
      <c r="E18" s="10"/>
      <c r="F18" s="10"/>
      <c r="G18" s="10"/>
      <c r="H18" s="11"/>
      <c r="I18" s="8">
        <f>PRODUCT(I17*0.25)</f>
        <v>0</v>
      </c>
    </row>
    <row r="19" spans="1:9" ht="15">
      <c r="A19" s="9" t="s">
        <v>7</v>
      </c>
      <c r="B19" s="10"/>
      <c r="C19" s="10"/>
      <c r="D19" s="10"/>
      <c r="E19" s="10"/>
      <c r="F19" s="10"/>
      <c r="G19" s="10"/>
      <c r="H19" s="11"/>
      <c r="I19" s="7">
        <f>SUM(I17:I18)</f>
        <v>0</v>
      </c>
    </row>
    <row r="22" spans="2:6" ht="15">
      <c r="B22" t="s">
        <v>12</v>
      </c>
      <c r="F22" t="s">
        <v>11</v>
      </c>
    </row>
    <row r="25" ht="15">
      <c r="E25" s="1"/>
    </row>
  </sheetData>
  <sheetProtection/>
  <mergeCells count="18">
    <mergeCell ref="B16:E16"/>
    <mergeCell ref="B8:E8"/>
    <mergeCell ref="B9:E9"/>
    <mergeCell ref="B10:E10"/>
    <mergeCell ref="B11:E11"/>
    <mergeCell ref="B13:E13"/>
    <mergeCell ref="B14:E14"/>
    <mergeCell ref="B15:E15"/>
    <mergeCell ref="B12:E12"/>
    <mergeCell ref="A17:H17"/>
    <mergeCell ref="A18:H18"/>
    <mergeCell ref="A2:I2"/>
    <mergeCell ref="A3:I3"/>
    <mergeCell ref="B4:E4"/>
    <mergeCell ref="A19:H19"/>
    <mergeCell ref="B5:E5"/>
    <mergeCell ref="B6:E6"/>
    <mergeCell ref="B7:E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Dragana</dc:creator>
  <cp:keywords/>
  <dc:description/>
  <cp:lastModifiedBy>Marijana</cp:lastModifiedBy>
  <cp:lastPrinted>2023-07-21T11:14:47Z</cp:lastPrinted>
  <dcterms:created xsi:type="dcterms:W3CDTF">2019-02-26T11:44:01Z</dcterms:created>
  <dcterms:modified xsi:type="dcterms:W3CDTF">2023-07-21T11:15:27Z</dcterms:modified>
  <cp:category/>
  <cp:version/>
  <cp:contentType/>
  <cp:contentStatus/>
</cp:coreProperties>
</file>