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F:\Asfalt\"/>
    </mc:Choice>
  </mc:AlternateContent>
  <xr:revisionPtr revIDLastSave="0" documentId="13_ncr:1_{C98B9E8D-4384-4724-8ED1-7BC859253B68}" xr6:coauthVersionLast="40" xr6:coauthVersionMax="40" xr10:uidLastSave="{00000000-0000-0000-0000-000000000000}"/>
  <bookViews>
    <workbookView xWindow="-120" yWindow="-120" windowWidth="29040" windowHeight="15840" xr2:uid="{00000000-000D-0000-FFFF-FFFF00000000}"/>
  </bookViews>
  <sheets>
    <sheet name="Lis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2" i="1" l="1"/>
  <c r="I13" i="1" l="1"/>
  <c r="I11" i="1"/>
  <c r="I10" i="1"/>
  <c r="I9" i="1"/>
  <c r="I14" i="1" s="1"/>
  <c r="I15" i="1" l="1"/>
  <c r="I16" i="1" s="1"/>
</calcChain>
</file>

<file path=xl/sharedStrings.xml><?xml version="1.0" encoding="utf-8"?>
<sst xmlns="http://schemas.openxmlformats.org/spreadsheetml/2006/main" count="30" uniqueCount="29">
  <si>
    <t>GRAĐEVINSKI RADOVI</t>
  </si>
  <si>
    <t>TROŠKOVNIK</t>
  </si>
  <si>
    <t xml:space="preserve">Radovi će se izvoditi na nerazvrstanim cestama na području Općine Lopar. Predviđeno je </t>
  </si>
  <si>
    <t>Obračun radova prema stvarno izvedenim količinama.</t>
  </si>
  <si>
    <t>Stavka</t>
  </si>
  <si>
    <t>Specifikacija nabave</t>
  </si>
  <si>
    <t>Jedinica mjere</t>
  </si>
  <si>
    <t>Količina</t>
  </si>
  <si>
    <t xml:space="preserve">1. </t>
  </si>
  <si>
    <t>Strojno zasijecanje asfaltiranog zastora ili betonske podloge pomoću kružne pile</t>
  </si>
  <si>
    <r>
      <t>m</t>
    </r>
    <r>
      <rPr>
        <sz val="11"/>
        <color theme="1"/>
        <rFont val="Calibri"/>
        <family val="2"/>
        <charset val="238"/>
      </rPr>
      <t>¹</t>
    </r>
  </si>
  <si>
    <t xml:space="preserve">2. </t>
  </si>
  <si>
    <t>3.</t>
  </si>
  <si>
    <r>
      <t>asfaltiranje minimalno 15 lokacija s površinom ne manjom od 100m</t>
    </r>
    <r>
      <rPr>
        <sz val="11"/>
        <color theme="1"/>
        <rFont val="Calibri"/>
        <family val="2"/>
        <charset val="238"/>
      </rPr>
      <t>²</t>
    </r>
  </si>
  <si>
    <r>
      <t>m</t>
    </r>
    <r>
      <rPr>
        <sz val="11"/>
        <color theme="1"/>
        <rFont val="Calibri"/>
        <family val="2"/>
        <charset val="238"/>
      </rPr>
      <t>³</t>
    </r>
  </si>
  <si>
    <r>
      <t>m</t>
    </r>
    <r>
      <rPr>
        <sz val="11"/>
        <color theme="1"/>
        <rFont val="Calibri"/>
        <family val="2"/>
        <charset val="238"/>
      </rPr>
      <t>²</t>
    </r>
  </si>
  <si>
    <t>UKUPNO BEZ PDV-a</t>
  </si>
  <si>
    <t>PDV</t>
  </si>
  <si>
    <t>UKUPNO S PDV-om</t>
  </si>
  <si>
    <t>Cijena (Kn)</t>
  </si>
  <si>
    <t>Ukupno bez PDV-a</t>
  </si>
  <si>
    <t>Izrada betumeniziranog nosivo-habajućeg sloja kolnika asfaltnom masom BNHS16 debljine 5 cm. U cijenu mora biti uključena dobava strojno proizvedene mješavina od kamenog brašna, kamenog materijala i bitumena kao vezivo, te utovar, prijevoz i strojno ugrađivanje (razastiranje i zbijanje).</t>
  </si>
  <si>
    <t>4.</t>
  </si>
  <si>
    <t xml:space="preserve">5. </t>
  </si>
  <si>
    <t>Prilagodba postojećih lijevanoželjeznih poklopaca na novu kotu ceste prije izrade  betumeniziranog nosivo-habajućeg sloja</t>
  </si>
  <si>
    <t>kom</t>
  </si>
  <si>
    <t>Ručno ili strojno uklanjanje postojećeg asfalta ili betona te priprema uklopa za novo asfaltiranje u max. širini 70 cm</t>
  </si>
  <si>
    <t>Dobava, doprema i izrada nosivog sloja od mehanički stabiliziranog drobljenog kamenog materijala najvećeg zrna 63 mm. Ugrađivanje i valjanje se vrši strojno. Jedinična cijena stavke uključuje pripremu terena , dobavu, dopremu, raznašanje tampona duž ulice, sa razastiranjem, planiranjem i zbijanjem.</t>
  </si>
  <si>
    <t>Prilog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</si>
</sst>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" fillId="0" borderId="1" xfId="0" applyFont="1" applyBorder="1"/>
    <xf numFmtId="0" fontId="0" fillId="0" borderId="0" xfId="0" applyAlignment="1">
      <alignment horizontal="center" vertical="center"/>
    </xf>
    <xf numFmtId="0" fontId="1" fillId="0" borderId="2" xfId="0" applyFont="1" applyBorder="1" applyAlignment="1">
      <alignment horizontal="right"/>
    </xf>
    <xf numFmtId="0" fontId="1" fillId="0" borderId="3" xfId="0" applyFont="1" applyBorder="1" applyAlignment="1">
      <alignment horizontal="right"/>
    </xf>
    <xf numFmtId="0" fontId="1" fillId="0" borderId="4" xfId="0" applyFont="1" applyBorder="1" applyAlignment="1">
      <alignment horizontal="right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2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2"/>
  <sheetViews>
    <sheetView tabSelected="1" workbookViewId="0">
      <selection activeCell="N10" sqref="N10"/>
    </sheetView>
  </sheetViews>
  <sheetFormatPr defaultRowHeight="15" x14ac:dyDescent="0.25"/>
  <cols>
    <col min="1" max="1" width="6.85546875" customWidth="1"/>
    <col min="6" max="6" width="9.140625" customWidth="1"/>
    <col min="7" max="7" width="8.140625" customWidth="1"/>
    <col min="8" max="8" width="10.28515625" customWidth="1"/>
    <col min="9" max="9" width="12.5703125" customWidth="1"/>
  </cols>
  <sheetData>
    <row r="1" spans="1:13" x14ac:dyDescent="0.25">
      <c r="A1" s="2" t="s">
        <v>0</v>
      </c>
    </row>
    <row r="2" spans="1:13" x14ac:dyDescent="0.25">
      <c r="A2" t="s">
        <v>28</v>
      </c>
    </row>
    <row r="3" spans="1:13" x14ac:dyDescent="0.25">
      <c r="A3" s="17" t="s">
        <v>1</v>
      </c>
      <c r="B3" s="17"/>
      <c r="C3" s="17"/>
      <c r="D3" s="17"/>
      <c r="E3" s="17"/>
      <c r="F3" s="17"/>
      <c r="G3" s="17"/>
      <c r="H3" s="17"/>
      <c r="I3" s="17"/>
    </row>
    <row r="4" spans="1:13" x14ac:dyDescent="0.25">
      <c r="A4" s="18" t="s">
        <v>2</v>
      </c>
      <c r="B4" s="18"/>
      <c r="C4" s="18"/>
      <c r="D4" s="18"/>
      <c r="E4" s="18"/>
      <c r="F4" s="18"/>
      <c r="G4" s="18"/>
      <c r="H4" s="18"/>
      <c r="I4" s="18"/>
    </row>
    <row r="5" spans="1:13" x14ac:dyDescent="0.25">
      <c r="A5" s="18" t="s">
        <v>13</v>
      </c>
      <c r="B5" s="18"/>
      <c r="C5" s="18"/>
      <c r="D5" s="18"/>
      <c r="E5" s="18"/>
      <c r="F5" s="18"/>
      <c r="G5" s="18"/>
      <c r="H5" s="18"/>
      <c r="I5" s="18"/>
    </row>
    <row r="6" spans="1:13" x14ac:dyDescent="0.25">
      <c r="A6" t="s">
        <v>3</v>
      </c>
    </row>
    <row r="8" spans="1:13" ht="46.5" customHeight="1" x14ac:dyDescent="0.25">
      <c r="A8" s="3" t="s">
        <v>4</v>
      </c>
      <c r="B8" s="19" t="s">
        <v>5</v>
      </c>
      <c r="C8" s="20"/>
      <c r="D8" s="20"/>
      <c r="E8" s="21"/>
      <c r="F8" s="5" t="s">
        <v>6</v>
      </c>
      <c r="G8" s="4" t="s">
        <v>7</v>
      </c>
      <c r="H8" s="5" t="s">
        <v>19</v>
      </c>
      <c r="I8" s="5" t="s">
        <v>20</v>
      </c>
    </row>
    <row r="9" spans="1:13" ht="77.25" customHeight="1" x14ac:dyDescent="0.25">
      <c r="A9" s="4" t="s">
        <v>8</v>
      </c>
      <c r="B9" s="11" t="s">
        <v>9</v>
      </c>
      <c r="C9" s="12"/>
      <c r="D9" s="12"/>
      <c r="E9" s="13"/>
      <c r="F9" s="4" t="s">
        <v>10</v>
      </c>
      <c r="G9" s="4">
        <v>100</v>
      </c>
      <c r="H9" s="4">
        <v>0</v>
      </c>
      <c r="I9" s="4">
        <f>G9*H9</f>
        <v>0</v>
      </c>
    </row>
    <row r="10" spans="1:13" ht="60" customHeight="1" x14ac:dyDescent="0.25">
      <c r="A10" s="4" t="s">
        <v>11</v>
      </c>
      <c r="B10" s="11" t="s">
        <v>26</v>
      </c>
      <c r="C10" s="12"/>
      <c r="D10" s="12"/>
      <c r="E10" s="13"/>
      <c r="F10" s="4" t="s">
        <v>10</v>
      </c>
      <c r="G10" s="4">
        <v>100</v>
      </c>
      <c r="H10" s="4">
        <v>0</v>
      </c>
      <c r="I10" s="4">
        <f t="shared" ref="I10:I13" si="0">G10*H10</f>
        <v>0</v>
      </c>
    </row>
    <row r="11" spans="1:13" ht="135" customHeight="1" x14ac:dyDescent="0.25">
      <c r="A11" s="4" t="s">
        <v>12</v>
      </c>
      <c r="B11" s="14" t="s">
        <v>27</v>
      </c>
      <c r="C11" s="15"/>
      <c r="D11" s="15"/>
      <c r="E11" s="16"/>
      <c r="F11" s="4" t="s">
        <v>14</v>
      </c>
      <c r="G11" s="4">
        <v>200</v>
      </c>
      <c r="H11" s="4">
        <v>0</v>
      </c>
      <c r="I11" s="4">
        <f t="shared" si="0"/>
        <v>0</v>
      </c>
    </row>
    <row r="12" spans="1:13" ht="60.75" customHeight="1" x14ac:dyDescent="0.25">
      <c r="A12" s="4" t="s">
        <v>22</v>
      </c>
      <c r="B12" s="11" t="s">
        <v>24</v>
      </c>
      <c r="C12" s="12"/>
      <c r="D12" s="12"/>
      <c r="E12" s="13"/>
      <c r="F12" s="4" t="s">
        <v>25</v>
      </c>
      <c r="G12" s="4">
        <v>15</v>
      </c>
      <c r="H12" s="4">
        <v>0</v>
      </c>
      <c r="I12" s="4">
        <f t="shared" ref="I12" si="1">G12*H12</f>
        <v>0</v>
      </c>
    </row>
    <row r="13" spans="1:13" ht="124.5" customHeight="1" x14ac:dyDescent="0.25">
      <c r="A13" s="4" t="s">
        <v>23</v>
      </c>
      <c r="B13" s="14" t="s">
        <v>21</v>
      </c>
      <c r="C13" s="15"/>
      <c r="D13" s="15"/>
      <c r="E13" s="16"/>
      <c r="F13" s="4" t="s">
        <v>15</v>
      </c>
      <c r="G13" s="4">
        <v>4200</v>
      </c>
      <c r="H13" s="4">
        <v>0</v>
      </c>
      <c r="I13" s="4">
        <f t="shared" si="0"/>
        <v>0</v>
      </c>
      <c r="L13" s="7"/>
      <c r="M13" s="7"/>
    </row>
    <row r="14" spans="1:13" x14ac:dyDescent="0.25">
      <c r="A14" s="8" t="s">
        <v>16</v>
      </c>
      <c r="B14" s="9"/>
      <c r="C14" s="9"/>
      <c r="D14" s="9"/>
      <c r="E14" s="9"/>
      <c r="F14" s="9"/>
      <c r="G14" s="9"/>
      <c r="H14" s="10"/>
      <c r="I14" s="6">
        <f>SUM(I9:I13)</f>
        <v>0</v>
      </c>
    </row>
    <row r="15" spans="1:13" x14ac:dyDescent="0.25">
      <c r="A15" s="8" t="s">
        <v>17</v>
      </c>
      <c r="B15" s="9"/>
      <c r="C15" s="9"/>
      <c r="D15" s="9"/>
      <c r="E15" s="9"/>
      <c r="F15" s="9"/>
      <c r="G15" s="9"/>
      <c r="H15" s="10"/>
      <c r="I15" s="6">
        <f>I14*25/100</f>
        <v>0</v>
      </c>
    </row>
    <row r="16" spans="1:13" x14ac:dyDescent="0.25">
      <c r="A16" s="8" t="s">
        <v>18</v>
      </c>
      <c r="B16" s="9"/>
      <c r="C16" s="9"/>
      <c r="D16" s="9"/>
      <c r="E16" s="9"/>
      <c r="F16" s="9"/>
      <c r="G16" s="9"/>
      <c r="H16" s="10"/>
      <c r="I16" s="6">
        <f>SUM(I14:I15)</f>
        <v>0</v>
      </c>
    </row>
    <row r="22" spans="5:5" x14ac:dyDescent="0.25">
      <c r="E22" s="1"/>
    </row>
  </sheetData>
  <mergeCells count="12">
    <mergeCell ref="A3:I3"/>
    <mergeCell ref="A4:I4"/>
    <mergeCell ref="A5:I5"/>
    <mergeCell ref="B8:E8"/>
    <mergeCell ref="B12:E12"/>
    <mergeCell ref="A16:H16"/>
    <mergeCell ref="B9:E9"/>
    <mergeCell ref="B10:E10"/>
    <mergeCell ref="B11:E11"/>
    <mergeCell ref="B13:E13"/>
    <mergeCell ref="A14:H14"/>
    <mergeCell ref="A15:H1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Dragana</dc:creator>
  <cp:lastModifiedBy>Općina Lopar 10</cp:lastModifiedBy>
  <cp:lastPrinted>2019-02-26T12:04:27Z</cp:lastPrinted>
  <dcterms:created xsi:type="dcterms:W3CDTF">2019-02-26T11:44:01Z</dcterms:created>
  <dcterms:modified xsi:type="dcterms:W3CDTF">2019-02-26T13:22:19Z</dcterms:modified>
</cp:coreProperties>
</file>